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esktop\ГЗ\ЛС и ИМН\2021\Протокола 2021 г\"/>
    </mc:Choice>
  </mc:AlternateContent>
  <bookViews>
    <workbookView xWindow="0" yWindow="0" windowWidth="28800" windowHeight="1230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МИ!$A$1:$N$23</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K11" i="1" l="1"/>
  <c r="K9" i="1"/>
  <c r="K7" i="1"/>
  <c r="G7" i="1" l="1"/>
  <c r="G9" i="1"/>
  <c r="G11" i="1" l="1"/>
</calcChain>
</file>

<file path=xl/sharedStrings.xml><?xml version="1.0" encoding="utf-8"?>
<sst xmlns="http://schemas.openxmlformats.org/spreadsheetml/2006/main" count="33" uniqueCount="32">
  <si>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</si>
  <si>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</si>
  <si>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</si>
  <si>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</si>
  <si>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</si>
  <si>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</si>
  <si>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</si>
  <si>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</si>
  <si>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</si>
  <si>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</si>
  <si>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</si>
  <si>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</si>
  <si>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</si>
  <si>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 xml:space="preserve">Рециркулятор УФ-бактерицидный двухламповый с принудительной циркуляцией воздушного потока для обеззараживания воздуха помещений I-V категорий объемом до 75 м3 в присутствии и отсутствии людей </t>
  </si>
  <si>
    <t>штук</t>
  </si>
  <si>
    <t xml:space="preserve">Рециркулятор УФ-бактерицидный двухламповый с принудительной циркуляцией воздушного потока для обеззараживания воздуха помещений I-V категорий объемом до 50 м3 в присутствии и отсутствии людей </t>
  </si>
  <si>
    <t xml:space="preserve">Рециркулятор предназначен для обеззараживания воздуха помещений I-V категорий объемом до 75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30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30W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1190х160х125 мм;
Масса - не более 10,4 кг;
Средняя наработка на отказ не менее - 1500 часов;
Средний срок службы не менее - 5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- 90 куб. м/ час. 
 Рабочая комплектация: Облучатель-рециркулятор в сборе - не менее 1шт. Лампа бактерицидная - не менее 2шт. Паспорт не менее - 1шт.
</t>
  </si>
  <si>
    <t xml:space="preserve">Рециркулятор предназначен для обеззараживания воздуха помещений I-V категорий объемом до 50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15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ВА;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15W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755 х 115 х 170мм; 
Масса - не более 6 кг; 
Средняя наработка на отказ не менее 1500 часов; 
Средний срок службы не менее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- 60 куб. м/ час. 
 Рабочая комплектация: Облучатель-рециркулятор в сборе - не менее 1шт. Лампа бактерицидная - не менее 2шт. Паспорт не менее - 1шт.
</t>
  </si>
  <si>
    <t>к протоколу 72 от 03.12.2021г.</t>
  </si>
  <si>
    <t>ТОО "ОСТ-ФАРМ" Цена</t>
  </si>
  <si>
    <t>ТОО "IzidaMedLab" Цена</t>
  </si>
  <si>
    <t>ТОО "АЛЬЯНС-ФАРМ" Цена</t>
  </si>
  <si>
    <t>ТОО "АЛЬЯНС-ФАРМ" Сумма</t>
  </si>
  <si>
    <t>ТОО "Import MT" Цена</t>
  </si>
  <si>
    <t>ТОО "Med-M" Цена</t>
  </si>
  <si>
    <t>ТОО "КазахМедИмпорт" Цена</t>
  </si>
  <si>
    <t>Руководитель ОГЗ и ЮС</t>
  </si>
  <si>
    <t>Иманғали Д.Қ.</t>
  </si>
  <si>
    <t xml:space="preserve">Специалист по государственным закупкам </t>
  </si>
  <si>
    <t>Корженко О.О.</t>
  </si>
  <si>
    <t>Юрисконсульт</t>
  </si>
  <si>
    <t>Советов 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</si>
</sst>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0"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cellStyleXfs>
  <cellXfs count="49">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3" fontId="8" fillId="0" borderId="2" xfId="5" applyNumberFormat="1" applyFont="1" applyFill="1" applyBorder="1" applyAlignment="1">
      <alignment horizontal="center" vertical="top" wrapText="1"/>
    </xf>
    <xf numFmtId="43" fontId="8" fillId="0" borderId="2" xfId="23" applyFont="1" applyBorder="1" applyAlignment="1">
      <alignment horizontal="center" vertical="center" wrapText="1"/>
    </xf>
    <xf numFmtId="43" fontId="8" fillId="0" borderId="2" xfId="23" applyFont="1" applyFill="1" applyBorder="1" applyAlignment="1">
      <alignment horizontal="right" vertical="top" wrapText="1"/>
    </xf>
    <xf numFmtId="43" fontId="7" fillId="0" borderId="0" xfId="23" applyFont="1" applyFill="1" applyBorder="1" applyAlignment="1">
      <alignment horizontal="right" vertical="top" wrapText="1"/>
    </xf>
    <xf numFmtId="43" fontId="7" fillId="0" borderId="0" xfId="23" applyFont="1" applyAlignment="1">
      <alignment wrapText="1"/>
    </xf>
    <xf numFmtId="0" fontId="7" fillId="0" borderId="2" xfId="1" applyFont="1" applyFill="1" applyBorder="1"/>
    <xf numFmtId="0" fontId="9" fillId="0" borderId="0" xfId="1" applyFont="1"/>
    <xf numFmtId="0" fontId="9" fillId="0" borderId="0" xfId="1" applyFont="1" applyAlignment="1">
      <alignment horizontal="center"/>
    </xf>
    <xf numFmtId="0" fontId="9" fillId="0" borderId="0" xfId="1" applyFont="1" applyAlignment="1">
      <alignment horizontal="right"/>
    </xf>
    <xf numFmtId="43" fontId="8" fillId="0" borderId="2" xfId="1" applyNumberFormat="1" applyFont="1" applyBorder="1" applyAlignment="1">
      <alignment horizontal="right" vertical="top" wrapText="1"/>
    </xf>
    <xf numFmtId="43" fontId="7" fillId="3" borderId="6" xfId="23" applyFont="1" applyFill="1" applyBorder="1" applyAlignment="1">
      <alignment horizontal="right" vertical="center" wrapText="1"/>
    </xf>
    <xf numFmtId="43" fontId="7" fillId="3" borderId="7" xfId="23" applyFont="1" applyFill="1" applyBorder="1" applyAlignment="1">
      <alignment horizontal="right" vertical="center"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4" fontId="7" fillId="2" borderId="6" xfId="0" applyNumberFormat="1" applyFont="1" applyFill="1" applyBorder="1" applyAlignment="1">
      <alignment horizontal="right" vertical="center"/>
    </xf>
    <xf numFmtId="4" fontId="7" fillId="2" borderId="7" xfId="0" applyNumberFormat="1" applyFont="1" applyFill="1" applyBorder="1" applyAlignment="1">
      <alignment horizontal="right" vertical="center"/>
    </xf>
    <xf numFmtId="43" fontId="9" fillId="0" borderId="6" xfId="19" applyFont="1" applyFill="1" applyBorder="1" applyAlignment="1">
      <alignment horizontal="right" vertical="center" wrapText="1"/>
    </xf>
    <xf numFmtId="43" fontId="9" fillId="0" borderId="7" xfId="19" applyFont="1" applyFill="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43" fontId="7" fillId="0" borderId="6" xfId="23" applyFont="1" applyFill="1" applyBorder="1" applyAlignment="1">
      <alignment horizontal="right" vertical="center" wrapText="1"/>
    </xf>
    <xf numFmtId="43" fontId="7" fillId="0" borderId="7" xfId="23" applyFont="1" applyFill="1" applyBorder="1" applyAlignment="1">
      <alignment horizontal="right" vertical="center" wrapText="1"/>
    </xf>
  </cellXfs>
  <cellStyles count="24">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70" zoomScaleSheetLayoutView="70" workbookViewId="0">
      <selection activeCell="K11" sqref="K11"/>
    </sheetView>
  </sheetViews>
  <sheetFormatPr defaultColWidth="8.85546875" defaultRowHeight="15.75" x14ac:dyDescent="0.25"/>
  <cols>
    <col min="1" max="1" width="8.85546875" style="1"/>
    <col min="2" max="2" width="55.7109375" style="1" customWidth="1"/>
    <col min="3" max="3" width="95.140625" style="1" customWidth="1"/>
    <col min="4" max="4" width="13.28515625" style="1" customWidth="1"/>
    <col min="5" max="5" width="15.42578125" style="1" customWidth="1"/>
    <col min="6" max="6" width="16.5703125" style="19" customWidth="1"/>
    <col min="7" max="7" width="17.85546875" style="1" customWidth="1"/>
    <col min="8" max="8" width="19.5703125" style="1" customWidth="1"/>
    <col min="9" max="9" width="19.7109375" style="1" customWidth="1"/>
    <col min="10" max="11" width="19.5703125" style="1" customWidth="1"/>
    <col min="12" max="12" width="18.28515625" style="1" customWidth="1"/>
    <col min="13" max="13" width="19.28515625" style="1" customWidth="1"/>
    <col min="14" max="14" width="21.7109375" style="1" customWidth="1"/>
    <col min="15" max="16384" width="8.85546875" style="1"/>
  </cols>
  <sheetData>
    <row r="1" spans="1:14" x14ac:dyDescent="0.25">
      <c r="E1" s="1" t="s">
        <v>0</v>
      </c>
    </row>
    <row r="2" spans="1:14" x14ac:dyDescent="0.25">
      <c r="E2" s="1" t="s">
        <v>18</v>
      </c>
    </row>
    <row r="4" spans="1:14" ht="15.75" customHeight="1" x14ac:dyDescent="0.25">
      <c r="A4" s="27" t="s">
        <v>1</v>
      </c>
      <c r="B4" s="27"/>
      <c r="C4" s="27"/>
      <c r="D4" s="27"/>
      <c r="E4" s="27"/>
      <c r="F4" s="27"/>
      <c r="G4" s="27"/>
    </row>
    <row r="5" spans="1:14" ht="50.25" customHeight="1" x14ac:dyDescent="0.25">
      <c r="A5" s="2" t="s">
        <v>2</v>
      </c>
      <c r="B5" s="2" t="s">
        <v>3</v>
      </c>
      <c r="C5" s="2" t="s">
        <v>9</v>
      </c>
      <c r="D5" s="2" t="s">
        <v>4</v>
      </c>
      <c r="E5" s="2" t="s">
        <v>5</v>
      </c>
      <c r="F5" s="16" t="s">
        <v>6</v>
      </c>
      <c r="G5" s="2" t="s">
        <v>7</v>
      </c>
      <c r="H5" s="2" t="s">
        <v>19</v>
      </c>
      <c r="I5" s="2" t="s">
        <v>20</v>
      </c>
      <c r="J5" s="2" t="s">
        <v>21</v>
      </c>
      <c r="K5" s="2" t="s">
        <v>22</v>
      </c>
      <c r="L5" s="2" t="s">
        <v>23</v>
      </c>
      <c r="M5" s="2" t="s">
        <v>24</v>
      </c>
      <c r="N5" s="2" t="s">
        <v>25</v>
      </c>
    </row>
    <row r="6" spans="1:14" s="3" customFormat="1" ht="21.75" customHeight="1" x14ac:dyDescent="0.25">
      <c r="A6" s="28" t="s">
        <v>12</v>
      </c>
      <c r="B6" s="29"/>
      <c r="C6" s="29"/>
      <c r="D6" s="29"/>
      <c r="E6" s="29"/>
      <c r="F6" s="29"/>
      <c r="G6" s="30"/>
      <c r="H6" s="20"/>
      <c r="I6" s="20"/>
      <c r="J6" s="20"/>
      <c r="K6" s="20"/>
      <c r="L6" s="20"/>
      <c r="M6" s="20"/>
      <c r="N6" s="20"/>
    </row>
    <row r="7" spans="1:14" s="3" customFormat="1" ht="409.5" customHeight="1" x14ac:dyDescent="0.25">
      <c r="A7" s="33">
        <v>1</v>
      </c>
      <c r="B7" s="35" t="s">
        <v>15</v>
      </c>
      <c r="C7" s="31" t="s">
        <v>17</v>
      </c>
      <c r="D7" s="37" t="s">
        <v>14</v>
      </c>
      <c r="E7" s="39">
        <v>16</v>
      </c>
      <c r="F7" s="43">
        <v>153900</v>
      </c>
      <c r="G7" s="41">
        <f t="shared" ref="G7:G9" si="0">E7*F7</f>
        <v>2462400</v>
      </c>
      <c r="H7" s="47">
        <v>153500</v>
      </c>
      <c r="I7" s="47">
        <v>90500</v>
      </c>
      <c r="J7" s="25">
        <v>52900</v>
      </c>
      <c r="K7" s="25">
        <f>J7*E7</f>
        <v>846400</v>
      </c>
      <c r="L7" s="47">
        <v>91250</v>
      </c>
      <c r="M7" s="47">
        <v>54000</v>
      </c>
      <c r="N7" s="47">
        <v>98800</v>
      </c>
    </row>
    <row r="8" spans="1:14" s="3" customFormat="1" ht="267.75" customHeight="1" x14ac:dyDescent="0.25">
      <c r="A8" s="34"/>
      <c r="B8" s="36"/>
      <c r="C8" s="32"/>
      <c r="D8" s="38"/>
      <c r="E8" s="40"/>
      <c r="F8" s="44"/>
      <c r="G8" s="42"/>
      <c r="H8" s="48"/>
      <c r="I8" s="48"/>
      <c r="J8" s="26"/>
      <c r="K8" s="26"/>
      <c r="L8" s="48"/>
      <c r="M8" s="48"/>
      <c r="N8" s="48"/>
    </row>
    <row r="9" spans="1:14" s="3" customFormat="1" ht="409.5" customHeight="1" x14ac:dyDescent="0.25">
      <c r="A9" s="33">
        <v>2</v>
      </c>
      <c r="B9" s="35" t="s">
        <v>13</v>
      </c>
      <c r="C9" s="31" t="s">
        <v>16</v>
      </c>
      <c r="D9" s="37" t="s">
        <v>14</v>
      </c>
      <c r="E9" s="39">
        <v>18</v>
      </c>
      <c r="F9" s="43">
        <v>179200</v>
      </c>
      <c r="G9" s="41">
        <f t="shared" si="0"/>
        <v>3225600</v>
      </c>
      <c r="H9" s="47">
        <v>179000</v>
      </c>
      <c r="I9" s="47">
        <v>109000</v>
      </c>
      <c r="J9" s="25">
        <v>60950</v>
      </c>
      <c r="K9" s="25">
        <f>J9*E9</f>
        <v>1097100</v>
      </c>
      <c r="L9" s="47">
        <v>109000</v>
      </c>
      <c r="M9" s="47">
        <v>75240</v>
      </c>
      <c r="N9" s="47">
        <v>119800</v>
      </c>
    </row>
    <row r="10" spans="1:14" s="3" customFormat="1" ht="256.5" customHeight="1" x14ac:dyDescent="0.25">
      <c r="A10" s="34"/>
      <c r="B10" s="36"/>
      <c r="C10" s="32"/>
      <c r="D10" s="38"/>
      <c r="E10" s="40"/>
      <c r="F10" s="44"/>
      <c r="G10" s="42"/>
      <c r="H10" s="48"/>
      <c r="I10" s="48"/>
      <c r="J10" s="26"/>
      <c r="K10" s="26"/>
      <c r="L10" s="48"/>
      <c r="M10" s="48"/>
      <c r="N10" s="48"/>
    </row>
    <row r="11" spans="1:14" s="8" customFormat="1" ht="19.5" customHeight="1" x14ac:dyDescent="0.25">
      <c r="A11" s="4"/>
      <c r="B11" s="5" t="s">
        <v>10</v>
      </c>
      <c r="C11" s="5"/>
      <c r="D11" s="6"/>
      <c r="E11" s="15"/>
      <c r="F11" s="17"/>
      <c r="G11" s="7">
        <f>G7+G9</f>
        <v>5688000</v>
      </c>
      <c r="H11" s="4"/>
      <c r="I11" s="4"/>
      <c r="J11" s="4"/>
      <c r="K11" s="24">
        <f>K7+K9</f>
        <v>1943500</v>
      </c>
      <c r="L11" s="4"/>
      <c r="M11" s="4"/>
      <c r="N11" s="4"/>
    </row>
    <row r="12" spans="1:14" ht="26.45" customHeight="1" x14ac:dyDescent="0.25">
      <c r="A12" s="9"/>
      <c r="B12" s="10"/>
      <c r="C12" s="10"/>
      <c r="D12" s="11"/>
      <c r="E12" s="12"/>
      <c r="F12" s="18"/>
      <c r="G12" s="13"/>
    </row>
    <row r="13" spans="1:14" x14ac:dyDescent="0.25">
      <c r="A13" s="46" t="s">
        <v>8</v>
      </c>
      <c r="B13" s="46"/>
      <c r="C13" s="46"/>
      <c r="D13" s="46"/>
      <c r="E13" s="46"/>
      <c r="F13" s="46"/>
      <c r="G13" s="46"/>
    </row>
    <row r="14" spans="1:14" s="14" customFormat="1" ht="53.25" customHeight="1" x14ac:dyDescent="0.25">
      <c r="A14" s="45" t="s">
        <v>11</v>
      </c>
      <c r="B14" s="45"/>
      <c r="C14" s="45"/>
      <c r="D14" s="45"/>
      <c r="E14" s="45"/>
      <c r="F14" s="45"/>
      <c r="G14" s="45"/>
    </row>
    <row r="16" spans="1:14" s="21" customFormat="1" x14ac:dyDescent="0.25">
      <c r="A16" s="21" t="s">
        <v>26</v>
      </c>
      <c r="D16" s="22"/>
      <c r="F16" s="22"/>
      <c r="G16" s="23" t="s">
        <v>27</v>
      </c>
    </row>
    <row r="17" spans="1:7" s="21" customFormat="1" x14ac:dyDescent="0.25">
      <c r="D17" s="22"/>
      <c r="F17" s="22"/>
      <c r="G17" s="23"/>
    </row>
    <row r="18" spans="1:7" s="21" customFormat="1" x14ac:dyDescent="0.25">
      <c r="A18" s="21" t="s">
        <v>28</v>
      </c>
      <c r="D18" s="22"/>
      <c r="F18" s="22"/>
      <c r="G18" s="23" t="s">
        <v>29</v>
      </c>
    </row>
    <row r="19" spans="1:7" s="21" customFormat="1" x14ac:dyDescent="0.25">
      <c r="D19" s="22"/>
      <c r="F19" s="22"/>
      <c r="G19" s="23"/>
    </row>
    <row r="20" spans="1:7" s="21" customFormat="1" x14ac:dyDescent="0.25">
      <c r="A20" s="21" t="s">
        <v>30</v>
      </c>
      <c r="D20" s="22"/>
      <c r="F20" s="22"/>
      <c r="G20" s="23" t="s">
        <v>31</v>
      </c>
    </row>
  </sheetData>
  <mergeCells count="32">
    <mergeCell ref="N7:N8"/>
    <mergeCell ref="H9:H10"/>
    <mergeCell ref="I9:I10"/>
    <mergeCell ref="J9:J10"/>
    <mergeCell ref="L9:L10"/>
    <mergeCell ref="M9:M10"/>
    <mergeCell ref="N9:N10"/>
    <mergeCell ref="H7:H8"/>
    <mergeCell ref="I7:I8"/>
    <mergeCell ref="J7:J8"/>
    <mergeCell ref="L7:L8"/>
    <mergeCell ref="M7:M8"/>
    <mergeCell ref="K7:K8"/>
    <mergeCell ref="A14:G14"/>
    <mergeCell ref="A13:G13"/>
    <mergeCell ref="A9:A10"/>
    <mergeCell ref="B9:B10"/>
    <mergeCell ref="C9:C10"/>
    <mergeCell ref="K9:K10"/>
    <mergeCell ref="A4:G4"/>
    <mergeCell ref="A6:G6"/>
    <mergeCell ref="C7:C8"/>
    <mergeCell ref="A7:A8"/>
    <mergeCell ref="B7:B8"/>
    <mergeCell ref="D7:D8"/>
    <mergeCell ref="E7:E8"/>
    <mergeCell ref="G7:G8"/>
    <mergeCell ref="F7:F8"/>
    <mergeCell ref="D9:D10"/>
    <mergeCell ref="E9:E10"/>
    <mergeCell ref="G9:G10"/>
    <mergeCell ref="F9:F10"/>
  </mergeCells>
  <pageMargins left="0.19685039370078741" right="0.19685039370078741" top="0.59055118110236227" bottom="0.19685039370078741"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2021-12-03T11:01:38Z</cp:lastPrinted>
  <dcterms:created xsi:type="dcterms:W3CDTF">2019-03-11T10:08:28Z</dcterms:created>
  <dcterms:modified xsi:type="dcterms:W3CDTF">2021-12-03T11:01:40Z</dcterms:modified>
</cp:coreProperties>
</file>