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4\Объявление\37 от 06.06.2024г. стерилиз повтор\"/>
    </mc:Choice>
  </mc:AlternateContent>
  <bookViews>
    <workbookView xWindow="0" yWindow="0" windowWidth="28800" windowHeight="12330"/>
  </bookViews>
  <sheets>
    <sheet name="тендер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МИ'!$A$1:$I$14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3" i="1" l="1"/>
  <c r="G10" i="1" l="1"/>
  <c r="G8" i="1"/>
  <c r="G6" i="1" l="1"/>
  <c r="G7" i="1"/>
  <c r="G11" i="1" l="1"/>
  <c r="G5" i="1" l="1"/>
  <c r="G9" i="1" l="1"/>
  <c r="G12" i="1"/>
</calcChain>
</file>

<file path=xl/sharedStrings.xml><?xml version="1.0" encoding="utf-8"?>
<sst xmlns="http://schemas.openxmlformats.org/spreadsheetml/2006/main" count="34" uniqueCount="29">
  <si>
    <t>Ед.изм.</t>
  </si>
  <si>
    <t>Количество</t>
  </si>
  <si>
    <t>Цена</t>
  </si>
  <si>
    <t>Сумма</t>
  </si>
  <si>
    <t>Техническая спеицификация</t>
  </si>
  <si>
    <t>Наименование лота</t>
  </si>
  <si>
    <t>№ лота</t>
  </si>
  <si>
    <t>Техническая характеристика</t>
  </si>
  <si>
    <t>упаковка</t>
  </si>
  <si>
    <t>ИТОГО:</t>
  </si>
  <si>
    <t>Термозапаиваемые рулоны с химическим индикатором, 250 мм х 70 м для медицинской стерилизационной системы «STERRAD NX», свернутые в рулоны рукава без складок, изготовленные из материала тайвек. В упаковке 4 рулона.</t>
  </si>
  <si>
    <t xml:space="preserve"> упаковка</t>
  </si>
  <si>
    <t>Медицинские изделия для стерилизации</t>
  </si>
  <si>
    <t>Термозапаиваемые рулоны с химическим индикатором для медицинской стерилизационной системы «STERRAD NX», в упаковке 4 рулона, размер 250 мм х 70 м</t>
  </si>
  <si>
    <t>Лента индикаторная для паровой стерилизации с индикатором, в упаковке 48 рулонов, размер 19мм 50 м</t>
  </si>
  <si>
    <t>Индикаторные ленты для контроля процесса паровой стерилизации обеспечивают надежное запаковывание стерилизационных упаковок. Ширина -19мм, длина 50м. В упаковке 48 рулонов.</t>
  </si>
  <si>
    <t>Оберточный материал для медицинской стерилизационной системы «STERRAD NX»</t>
  </si>
  <si>
    <t>Оберточный материал для медицинской стерилизационной системы «STERRAD NX», размер 1210*1210 мм (250 штук в упаковке)</t>
  </si>
  <si>
    <t xml:space="preserve">упаковка 
</t>
  </si>
  <si>
    <t>Термозапаиваемые рулоны с химическим индикатором для медицинской стерилизационной системы «STERRAD NX», в упаковке 4 рулона, размер 100 мм х 70 м</t>
  </si>
  <si>
    <t>Термозапаиваемые рулоны с химическим индикатором, 100 мм х 70 м для медицинской стерилизационной системы «STERRAD NX», свернутые в рулоны рукава без складок, изготовленные из материала тайвек. В упаковке 4 рулона.</t>
  </si>
  <si>
    <t>Термозапаиваемые рулоны с химическим индикатором для медицинской стерилизационной системы «STERRAD NX», в упаковке 4 рулона, размер 420 мм х 70 м</t>
  </si>
  <si>
    <t>Термозапаиваемые рулоны с химическим индикатором для медицинской стерилизационной системы «STERRAD NX», в упаковке 4 рулона, размер 75 мм х 70 м</t>
  </si>
  <si>
    <t>Термозапаиваемые рулоны с химическим индикатором, 420 мм х 70 м для медицинской стерилизационной системы «STERRAD NX», свернутые в рулоны рукава без складок, изготовленные из материала тайвек. В упаковке 4 рулона.</t>
  </si>
  <si>
    <t>Термозапаиваемые рулоны с химическим индикатором, 75 мм х 70 м для медицинской стерилизационной системы «STERRAD NX», свернутые в рулоны рукава без складок, изготовленные из материала тайвек. В упаковке 4 рулона.</t>
  </si>
  <si>
    <t xml:space="preserve"> Рулоны прозрачные со складкой 75х5,0см/100м № 1 рулона в упаковке</t>
  </si>
  <si>
    <t xml:space="preserve"> Рулоны прозрачные плоские 40 см/200м № 1 шт в упаковке</t>
  </si>
  <si>
    <t>Стерилизационные рулоны (упаковочный материал для стерилизации), 75х5,0см/100м № 1</t>
  </si>
  <si>
    <t>Стерилизационные рулоны (упаковочный материал для стерилизации), 40 см/200м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</si>
</sst>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7" fillId="0" borderId="0" xfId="0" applyFont="1"/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justify"/>
    </xf>
    <xf numFmtId="0" fontId="9" fillId="0" borderId="0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top"/>
    </xf>
    <xf numFmtId="4" fontId="8" fillId="0" borderId="1" xfId="1" applyNumberFormat="1" applyFont="1" applyFill="1" applyBorder="1" applyAlignment="1">
      <alignment horizontal="right" vertical="top"/>
    </xf>
    <xf numFmtId="43" fontId="8" fillId="0" borderId="1" xfId="1" applyFont="1" applyFill="1" applyBorder="1" applyAlignment="1">
      <alignment horizontal="right" vertical="top"/>
    </xf>
    <xf numFmtId="43" fontId="9" fillId="0" borderId="0" xfId="1" applyFont="1" applyFill="1" applyBorder="1" applyAlignment="1">
      <alignment horizontal="center"/>
    </xf>
    <xf numFmtId="43" fontId="7" fillId="0" borderId="0" xfId="1" applyFont="1"/>
    <xf numFmtId="43" fontId="7" fillId="0" borderId="0" xfId="1" applyFont="1" applyAlignment="1">
      <alignment horizontal="left"/>
    </xf>
    <xf numFmtId="0" fontId="8" fillId="0" borderId="2" xfId="21" applyFont="1" applyBorder="1" applyAlignment="1">
      <alignment horizontal="center" vertical="center"/>
    </xf>
    <xf numFmtId="0" fontId="8" fillId="0" borderId="3" xfId="21" applyFont="1" applyBorder="1" applyAlignment="1">
      <alignment horizontal="center" vertical="center"/>
    </xf>
    <xf numFmtId="0" fontId="8" fillId="0" borderId="4" xfId="2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right" vertical="center" wrapText="1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top" wrapText="1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</cellXfs>
  <cellStyles count="22"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5" xfId="21"/>
    <cellStyle name="Обычный 6" xfId="12"/>
    <cellStyle name="Обычный 6 2" xfId="13"/>
    <cellStyle name="Обычный 7" xfId="14"/>
    <cellStyle name="Обычный 8 6" xfId="15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  <sheetName val="ПО НОВОМУ ШТАТНОМУ"/>
      <sheetName val="Utility"/>
      <sheetName val="34-143"/>
      <sheetName val="Sheet1"/>
      <sheetName val="Справочник"/>
      <sheetName val="Анал_ГРНЗ"/>
      <sheetName val="для_цехов"/>
      <sheetName val="проект_(2)"/>
      <sheetName val="проект_(3)"/>
      <sheetName val="свод_(2)"/>
      <sheetName val="Управ_(2)"/>
      <sheetName val="ПО_НОВОМУ_ШТАТНОМУ"/>
      <sheetName val="PP&amp;E mvt for 2003"/>
      <sheetName val="Курсы валю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  <sheetName val="ремонт 25"/>
      <sheetName val="ПО НОВОМУ ШТАТНОМУ"/>
      <sheetName val="расш по 146  _2_"/>
      <sheetName val="34-143"/>
      <sheetName val="КДУ в разр.МО"/>
      <sheetName val="Лист1"/>
      <sheetName val="Скрин.в разр.МО"/>
      <sheetName val="Касса97_2003_"/>
      <sheetName val="Дем прогноз"/>
      <sheetName val="Приказ"/>
      <sheetName val="Цены"/>
      <sheetName val="DEPLETION TOOL"/>
      <sheetName val="FY16_"/>
      <sheetName val="Акколь"/>
      <sheetName val="067 100 (апп не имеющ.право) "/>
      <sheetName val="Utility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поставка_сравн13"/>
      <sheetName val="ремонт_25"/>
      <sheetName val="ПО_НОВОМУ_ШТАТНОМУ"/>
      <sheetName val="расш_по_146___2_"/>
      <sheetName val="face"/>
      <sheetName val="КВИ_медпомощь_свод"/>
      <sheetName val="7"/>
      <sheetName val="КДУ_в_разр_МО"/>
      <sheetName val="Скрин_в_разр_МО"/>
      <sheetName val="Дем_прогноз"/>
      <sheetName val="capex"/>
      <sheetName val="calc"/>
      <sheetName val="crude oil reserves1980-2003"/>
      <sheetName val="мат расходы"/>
      <sheetName val="Форма2"/>
      <sheetName val="Форма1"/>
      <sheetName val="справочники"/>
      <sheetName val="Месяцы"/>
      <sheetName val="139 мягк."/>
    </sheetNames>
    <sheetDataSet>
      <sheetData sheetId="0" refreshError="1">
        <row r="43">
          <cell r="A43">
            <v>2</v>
          </cell>
        </row>
      </sheetData>
      <sheetData sheetId="1">
        <row r="43">
          <cell r="A43">
            <v>33</v>
          </cell>
        </row>
      </sheetData>
      <sheetData sheetId="2">
        <row r="43">
          <cell r="A43">
            <v>33</v>
          </cell>
        </row>
      </sheetData>
      <sheetData sheetId="3">
        <row r="43">
          <cell r="A43">
            <v>2</v>
          </cell>
        </row>
      </sheetData>
      <sheetData sheetId="4"/>
      <sheetData sheetId="5"/>
      <sheetData sheetId="6">
        <row r="43">
          <cell r="A43">
            <v>2</v>
          </cell>
        </row>
      </sheetData>
      <sheetData sheetId="7"/>
      <sheetData sheetId="8"/>
      <sheetData sheetId="9">
        <row r="43">
          <cell r="A43">
            <v>2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3">
          <cell r="A43">
            <v>33</v>
          </cell>
        </row>
      </sheetData>
      <sheetData sheetId="19">
        <row r="43">
          <cell r="A43">
            <v>33</v>
          </cell>
        </row>
      </sheetData>
      <sheetData sheetId="20">
        <row r="43">
          <cell r="A43">
            <v>33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43">
          <cell r="A43">
            <v>33</v>
          </cell>
        </row>
      </sheetData>
      <sheetData sheetId="31">
        <row r="43">
          <cell r="A43">
            <v>33</v>
          </cell>
        </row>
      </sheetData>
      <sheetData sheetId="32">
        <row r="43">
          <cell r="A43">
            <v>33</v>
          </cell>
        </row>
      </sheetData>
      <sheetData sheetId="33" refreshError="1"/>
      <sheetData sheetId="34">
        <row r="43">
          <cell r="A43">
            <v>33</v>
          </cell>
        </row>
      </sheetData>
      <sheetData sheetId="35">
        <row r="43">
          <cell r="A43">
            <v>33</v>
          </cell>
        </row>
      </sheetData>
      <sheetData sheetId="36">
        <row r="43">
          <cell r="A43">
            <v>33</v>
          </cell>
        </row>
      </sheetData>
      <sheetData sheetId="37">
        <row r="43">
          <cell r="A43">
            <v>33</v>
          </cell>
        </row>
      </sheetData>
      <sheetData sheetId="38">
        <row r="43">
          <cell r="A43">
            <v>33</v>
          </cell>
        </row>
      </sheetData>
      <sheetData sheetId="39">
        <row r="43">
          <cell r="A43">
            <v>33</v>
          </cell>
        </row>
      </sheetData>
      <sheetData sheetId="40" refreshError="1"/>
      <sheetData sheetId="41" refreshError="1"/>
      <sheetData sheetId="42" refreshError="1"/>
      <sheetData sheetId="43">
        <row r="43">
          <cell r="A43">
            <v>33</v>
          </cell>
        </row>
      </sheetData>
      <sheetData sheetId="44">
        <row r="43">
          <cell r="A43">
            <v>33</v>
          </cell>
        </row>
      </sheetData>
      <sheetData sheetId="45">
        <row r="43">
          <cell r="A43">
            <v>33</v>
          </cell>
        </row>
      </sheetData>
      <sheetData sheetId="46" refreshError="1"/>
      <sheetData sheetId="47" refreshError="1"/>
      <sheetData sheetId="48">
        <row r="43">
          <cell r="A43">
            <v>33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  <sheetName val="снижение пенсионного возр на 27"/>
      <sheetName val="067 100 (апп не имеющ.право) "/>
      <sheetName val="m project num-sevice-pay"/>
      <sheetName val="КВИ_медпомощь_свод"/>
      <sheetName val="Население "/>
      <sheetName val="C_изменн_(2)"/>
      <sheetName val="на_12_10__на_5,1_млрд__(6_мес)_"/>
      <sheetName val="м_таблица_дожития_2003"/>
      <sheetName val="ж_табл_дожития_2003"/>
      <sheetName val="снижение_пенсионного_возр_на_27"/>
      <sheetName val="m_project_num-sevice-pay"/>
      <sheetName val="067_100_(апп_не_имеющ_право)_"/>
      <sheetName val="Main"/>
      <sheetName val="2"/>
      <sheetName val="Изменения"/>
      <sheetName val="1"/>
      <sheetName val="ANALYSIS"/>
      <sheetName val="PLAN"/>
      <sheetName val="Phrase Set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  <sheetName val="22"/>
      <sheetName val="bop-weo"/>
      <sheetName val="СМП_СЗТ_моделирование"/>
      <sheetName val="1.1_нцоз_прогноз"/>
      <sheetName val="Main"/>
      <sheetName val="2"/>
      <sheetName val="Изменения"/>
      <sheetName val="1"/>
      <sheetName val="DEPLETION TOOL"/>
      <sheetName val="FY16_"/>
      <sheetName val="расш по 146  _2_"/>
      <sheetName val="067 100 (апп не имеющ.право) "/>
      <sheetName val="Население "/>
      <sheetName val="7"/>
      <sheetName val="Общий охват"/>
      <sheetName val="охват по напр"/>
      <sheetName val="Активные меры занятости"/>
      <sheetName val="меры по Труд"/>
      <sheetName val="Свод обучение "/>
      <sheetName val="Трудоустройство вариант 2"/>
      <sheetName val="Трудоустройство 2"/>
      <sheetName val="Свод обучение"/>
      <sheetName val="Серпін"/>
      <sheetName val="обучение Типо (МОН)"/>
      <sheetName val="краткосрочные"/>
      <sheetName val="продолжающие"/>
      <sheetName val="ЖК  обучение"/>
      <sheetName val="ЖК Гранты"/>
      <sheetName val=" ЖК кредиты"/>
      <sheetName val="гранты 100,200 мрп"/>
      <sheetName val="срм на дому"/>
      <sheetName val="МП с учетом жас маман"/>
      <sheetName val="Обучение ОСП"/>
      <sheetName val="Кредиты доп средства"/>
      <sheetName val="Свод микрокредит"/>
      <sheetName val="кредит город"/>
      <sheetName val="кредит село"/>
      <sheetName val="кредит село (нац. фонд)"/>
      <sheetName val="кредитование за счет возратных "/>
      <sheetName val="2 напр. дополнительные рм."/>
      <sheetName val="Гарантирование микрокредитов"/>
      <sheetName val="Операционные затраты МФО"/>
      <sheetName val="ООР"/>
      <sheetName val="Переходящие с СРМ, МП, ООР"/>
      <sheetName val=" трудовая мобильность сводная"/>
      <sheetName val="переселение из южных"/>
      <sheetName val="Оралманы"/>
      <sheetName val="субсидии работодателям"/>
      <sheetName val="развитие инфрастр. и ЖКХ"/>
      <sheetName val="инфраструктуры в разрезе"/>
      <sheetName val="финансы (уточнены)"/>
      <sheetName val="финансы (анализ)"/>
      <sheetName val="финансы продолжение (анализ)"/>
      <sheetName val="кредит город (анализ)"/>
      <sheetName val="финансы"/>
      <sheetName val="финансы 2"/>
      <sheetName val="фин продолж"/>
      <sheetName val="консалт"/>
      <sheetName val="vars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  <sheetName val="Main"/>
      <sheetName val="2"/>
      <sheetName val="Изменения"/>
      <sheetName val="1"/>
      <sheetName val="бюджет 2008 галицкое"/>
      <sheetName val="план на 2016 год (корректиров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  <sheetName val="m Project Num-Sevice-Pay"/>
      <sheetName val="ГП ЦК рабочий"/>
      <sheetName val="Форма2"/>
      <sheetName val="Monitor99_03 Adjusted for ST"/>
      <sheetName val="067 100 (апп не имеющ.право) "/>
      <sheetName val="DEPLETION TOOL"/>
      <sheetName val="FY16_"/>
      <sheetName val="Parameters"/>
      <sheetName val="Commutations"/>
      <sheetName val="34-143"/>
      <sheetName val="Main"/>
      <sheetName val="2"/>
      <sheetName val="Изменения"/>
      <sheetName val="1"/>
      <sheetName val="EXP"/>
      <sheetName val="IN"/>
      <sheetName val="DBF"/>
      <sheetName val="22"/>
      <sheetName val="Дем прогноз"/>
      <sheetName val="m_Project_Num-Sevice-Pay"/>
      <sheetName val="ГП_ЦК_рабочий"/>
      <sheetName val="7"/>
      <sheetName val="Monitor99_03_Adjusted_for_ST"/>
      <sheetName val="067_100_(апп_не_имеющ_право)_"/>
      <sheetName val="DEPLETION_TOOL"/>
      <sheetName val="Anlagevermögen"/>
      <sheetName val="консалт"/>
      <sheetName val="CBA bal.sheet 98-99"/>
      <sheetName val="1NK"/>
      <sheetName val="fes"/>
      <sheetName val="2.2 ОтклОТМ"/>
      <sheetName val="1.3.2 ОТМ"/>
      <sheetName val="m_Project_Num-Sevice-Pay3"/>
      <sheetName val="ГП_ЦК_рабочий3"/>
      <sheetName val="Monitor99_03_Adjusted_for_ST3"/>
      <sheetName val="067_100_(апп_не_имеющ_право)_3"/>
      <sheetName val="DEPLETION_TOOL3"/>
      <sheetName val="m_Project_Num-Sevice-Pay1"/>
      <sheetName val="ГП_ЦК_рабочий1"/>
      <sheetName val="Monitor99_03_Adjusted_for_ST1"/>
      <sheetName val="067_100_(апп_не_имеющ_право)_1"/>
      <sheetName val="DEPLETION_TOOL1"/>
      <sheetName val="m_Project_Num-Sevice-Pay2"/>
      <sheetName val="ГП_ЦК_рабочий2"/>
      <sheetName val="Monitor99_03_Adjusted_for_ST2"/>
      <sheetName val="067_100_(апп_не_имеющ_право)_2"/>
      <sheetName val="DEPLETION_TOOL2"/>
      <sheetName val="m_Project_Num-Sevice-Pay4"/>
      <sheetName val="ГП_ЦК_рабочий4"/>
      <sheetName val="Monitor99_03_Adjusted_for_ST4"/>
      <sheetName val="067_100_(апп_не_имеющ_право)_4"/>
      <sheetName val="DEPLETION_TOOL4"/>
      <sheetName val="m_Project_Num-Sevice-Pay5"/>
      <sheetName val="ГП_ЦК_рабочий5"/>
      <sheetName val="Monitor99_03_Adjusted_for_ST5"/>
      <sheetName val="067_100_(апп_не_имеющ_право)_5"/>
      <sheetName val="DEPLETION_TOOL5"/>
      <sheetName val="m_Project_Num-Sevice-Pay6"/>
      <sheetName val="ГП_ЦК_рабочий6"/>
      <sheetName val="Monitor99_03_Adjusted_for_ST6"/>
      <sheetName val="067_100_(апп_не_имеющ_право)_6"/>
      <sheetName val="DEPLETION_TOOL6"/>
      <sheetName val="m_Project_Num-Sevice-Pay10"/>
      <sheetName val="ГП_ЦК_рабочий10"/>
      <sheetName val="Monitor99_03_Adjusted_for_ST10"/>
      <sheetName val="067_100_(апп_не_имеющ_право)_10"/>
      <sheetName val="DEPLETION_TOOL10"/>
      <sheetName val="m_Project_Num-Sevice-Pay7"/>
      <sheetName val="ГП_ЦК_рабочий7"/>
      <sheetName val="Monitor99_03_Adjusted_for_ST7"/>
      <sheetName val="067_100_(апп_не_имеющ_право)_7"/>
      <sheetName val="DEPLETION_TOOL7"/>
      <sheetName val="m_Project_Num-Sevice-Pay8"/>
      <sheetName val="ГП_ЦК_рабочий8"/>
      <sheetName val="Monitor99_03_Adjusted_for_ST8"/>
      <sheetName val="067_100_(апп_не_имеющ_право)_8"/>
      <sheetName val="DEPLETION_TOOL8"/>
      <sheetName val="m_Project_Num-Sevice-Pay9"/>
      <sheetName val="ГП_ЦК_рабочий9"/>
      <sheetName val="Monitor99_03_Adjusted_for_ST9"/>
      <sheetName val="067_100_(апп_не_имеющ_право)_9"/>
      <sheetName val="DEPLETION_TOOL9"/>
      <sheetName val="m_Project_Num-Sevice-Pay11"/>
      <sheetName val="ГП_ЦК_рабочий11"/>
      <sheetName val="Monitor99_03_Adjusted_for_ST11"/>
      <sheetName val="067_100_(апп_не_имеющ_право)_11"/>
      <sheetName val="DEPLETION_TOOL11"/>
      <sheetName val="m_Project_Num-Sevice-Pay12"/>
      <sheetName val="ГП_ЦК_рабочий12"/>
      <sheetName val="Monitor99_03_Adjusted_for_ST12"/>
      <sheetName val="067_100_(апп_не_имеющ_право)_12"/>
      <sheetName val="DEPLETION_TOOL12"/>
      <sheetName val="m_Project_Num-Sevice-Pay16"/>
      <sheetName val="ГП_ЦК_рабочий16"/>
      <sheetName val="Monitor99_03_Adjusted_for_ST16"/>
      <sheetName val="067_100_(апп_не_имеющ_право)_16"/>
      <sheetName val="DEPLETION_TOOL16"/>
      <sheetName val="m_Project_Num-Sevice-Pay13"/>
      <sheetName val="ГП_ЦК_рабочий13"/>
      <sheetName val="Monitor99_03_Adjusted_for_ST13"/>
      <sheetName val="067_100_(апп_не_имеющ_право)_13"/>
      <sheetName val="DEPLETION_TOOL13"/>
      <sheetName val="m_Project_Num-Sevice-Pay14"/>
      <sheetName val="ГП_ЦК_рабочий14"/>
      <sheetName val="Monitor99_03_Adjusted_for_ST14"/>
      <sheetName val="067_100_(апп_не_имеющ_право)_14"/>
      <sheetName val="DEPLETION_TOOL14"/>
      <sheetName val="m_Project_Num-Sevice-Pay15"/>
      <sheetName val="ГП_ЦК_рабочий15"/>
      <sheetName val="Monitor99_03_Adjusted_for_ST15"/>
      <sheetName val="067_100_(апп_не_имеющ_право)_15"/>
      <sheetName val="DEPLETION_TOOL15"/>
      <sheetName val="m_Project_Num-Sevice-Pay17"/>
      <sheetName val="ГП_ЦК_рабочий17"/>
      <sheetName val="Monitor99_03_Adjusted_for_ST17"/>
      <sheetName val="067_100_(апп_не_имеющ_право)_17"/>
      <sheetName val="DEPLETION_TOOL17"/>
      <sheetName val="m_Project_Num-Sevice-Pay18"/>
      <sheetName val="ГП_ЦК_рабочий18"/>
      <sheetName val="Monitor99_03_Adjusted_for_ST18"/>
      <sheetName val="067_100_(апп_не_имеющ_право)_18"/>
      <sheetName val="DEPLETION_TOOL18"/>
      <sheetName val="m_Project_Num-Sevice-Pay20"/>
      <sheetName val="ГП_ЦК_рабочий20"/>
      <sheetName val="Monitor99_03_Adjusted_for_ST20"/>
      <sheetName val="067_100_(апп_не_имеющ_право)_20"/>
      <sheetName val="DEPLETION_TOOL20"/>
      <sheetName val="m_Project_Num-Sevice-Pay19"/>
      <sheetName val="ГП_ЦК_рабочий19"/>
      <sheetName val="Monitor99_03_Adjusted_for_ST19"/>
      <sheetName val="067_100_(апп_не_имеющ_право)_19"/>
      <sheetName val="DEPLETION_TOOL19"/>
      <sheetName val="m_Project_Num-Sevice-Pay21"/>
      <sheetName val="ГП_ЦК_рабочий21"/>
      <sheetName val="Monitor99_03_Adjusted_for_ST21"/>
      <sheetName val="067_100_(апп_не_имеющ_право)_21"/>
      <sheetName val="DEPLETION_TOOL21"/>
      <sheetName val="m_Project_Num-Sevice-Pay22"/>
      <sheetName val="ГП_ЦК_рабочий22"/>
      <sheetName val="Monitor99_03_Adjusted_for_ST22"/>
      <sheetName val="067_100_(апп_не_имеющ_право)_22"/>
      <sheetName val="DEPLETION_TOOL22"/>
      <sheetName val="m_Project_Num-Sevice-Pay23"/>
      <sheetName val="ГП_ЦК_рабочий23"/>
      <sheetName val="Monitor99_03_Adjusted_for_ST23"/>
      <sheetName val="067_100_(апп_не_имеющ_право)_23"/>
      <sheetName val="DEPLETION_TOOL23"/>
      <sheetName val="m_Project_Num-Sevice-Pay25"/>
      <sheetName val="ГП_ЦК_рабочий25"/>
      <sheetName val="Monitor99_03_Adjusted_for_ST25"/>
      <sheetName val="067_100_(апп_не_имеющ_право)_25"/>
      <sheetName val="DEPLETION_TOOL25"/>
      <sheetName val="m_Project_Num-Sevice-Pay24"/>
      <sheetName val="ГП_ЦК_рабочий24"/>
      <sheetName val="Monitor99_03_Adjusted_for_ST24"/>
      <sheetName val="067_100_(апп_не_имеющ_право)_24"/>
      <sheetName val="DEPLETION_TOOL24"/>
      <sheetName val="m_Project_Num-Sevice-Pay26"/>
      <sheetName val="ГП_ЦК_рабочий26"/>
      <sheetName val="Monitor99_03_Adjusted_for_ST26"/>
      <sheetName val="067_100_(апп_не_имеющ_право)_26"/>
      <sheetName val="DEPLETION_TOOL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  <sheetName val="Год"/>
      <sheetName val="Месяцы"/>
      <sheetName val="Фонд"/>
      <sheetName val="ФКРБ"/>
      <sheetName val="Вид предмета"/>
      <sheetName val="расш по 146  _2_"/>
      <sheetName val="из сем"/>
      <sheetName val="Main"/>
      <sheetName val="2"/>
      <sheetName val="Изменения"/>
      <sheetName val="1"/>
      <sheetName val="Форма2"/>
      <sheetName val="Sheet1"/>
      <sheetName val="Commutations"/>
      <sheetName val="Parameters"/>
      <sheetName val="Касса97_2003_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ремонт_25"/>
      <sheetName val="ПО_НОВОМУ_ШТАТНОМУ"/>
      <sheetName val="Вид_предмета"/>
      <sheetName val="расш_по_146___2_"/>
      <sheetName val="Links"/>
      <sheetName val="ErrCheck"/>
      <sheetName val="m project num-sevice-pay"/>
      <sheetName val="7"/>
      <sheetName val="поставка сравн13"/>
      <sheetName val="бланк"/>
      <sheetName val="34-143"/>
      <sheetName val="КДУ в разр.МО"/>
      <sheetName val="Лист1"/>
      <sheetName val="Скрин.в разр.МО"/>
      <sheetName val="Дем прогноз"/>
      <sheetName val="Приказ"/>
      <sheetName val="Цены"/>
      <sheetName val="149 мягк_"/>
      <sheetName val="из_сем"/>
      <sheetName val="gaap tb 30.09.01  detail p&amp;l"/>
      <sheetName val="Production_Ref Q-1-3"/>
      <sheetName val="misc"/>
      <sheetName val="Anlagevermögen"/>
      <sheetName val="ремонтТ9"/>
      <sheetName val="DEPLETION TOOL"/>
      <sheetName val="Акколь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>
        <row r="43">
          <cell r="A43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8"/>
  <sheetViews>
    <sheetView tabSelected="1" view="pageBreakPreview" zoomScaleNormal="100" zoomScaleSheetLayoutView="100" workbookViewId="0">
      <selection activeCell="G14" sqref="G14"/>
    </sheetView>
  </sheetViews>
  <sheetFormatPr defaultColWidth="8.7109375" defaultRowHeight="26.25" customHeight="1" x14ac:dyDescent="0.25"/>
  <cols>
    <col min="1" max="1" width="8.5703125" style="6" bestFit="1" customWidth="1"/>
    <col min="2" max="2" width="76.28515625" style="7" customWidth="1"/>
    <col min="3" max="3" width="75.5703125" style="8" customWidth="1"/>
    <col min="4" max="4" width="12.85546875" style="9" customWidth="1"/>
    <col min="5" max="5" width="14.7109375" style="10" customWidth="1"/>
    <col min="6" max="6" width="15.7109375" style="21" customWidth="1"/>
    <col min="7" max="7" width="21.85546875" style="13" customWidth="1"/>
    <col min="8" max="8" width="18.28515625" style="3" customWidth="1"/>
    <col min="9" max="9" width="0.28515625" style="3" customWidth="1"/>
    <col min="10" max="10" width="14.28515625" style="3" customWidth="1"/>
    <col min="11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1" spans="1:15" ht="26.25" customHeight="1" x14ac:dyDescent="0.25">
      <c r="A1" s="27" t="s">
        <v>4</v>
      </c>
      <c r="B1" s="27"/>
      <c r="C1" s="27"/>
      <c r="D1" s="27"/>
      <c r="E1" s="27"/>
      <c r="F1" s="27"/>
      <c r="G1" s="27"/>
      <c r="H1" s="2"/>
      <c r="I1" s="2"/>
      <c r="J1" s="2"/>
      <c r="K1" s="2"/>
      <c r="L1" s="2"/>
      <c r="M1" s="2"/>
      <c r="N1" s="2"/>
      <c r="O1" s="2"/>
    </row>
    <row r="2" spans="1:15" ht="26.25" customHeight="1" x14ac:dyDescent="0.25">
      <c r="A2" s="29" t="s">
        <v>6</v>
      </c>
      <c r="B2" s="29" t="s">
        <v>5</v>
      </c>
      <c r="C2" s="29" t="s">
        <v>7</v>
      </c>
      <c r="D2" s="29" t="s">
        <v>0</v>
      </c>
      <c r="E2" s="29" t="s">
        <v>1</v>
      </c>
      <c r="F2" s="28" t="s">
        <v>2</v>
      </c>
      <c r="G2" s="27" t="s">
        <v>3</v>
      </c>
    </row>
    <row r="3" spans="1:15" s="4" customFormat="1" ht="26.25" customHeight="1" x14ac:dyDescent="0.25">
      <c r="A3" s="29"/>
      <c r="B3" s="29"/>
      <c r="C3" s="29"/>
      <c r="D3" s="29"/>
      <c r="E3" s="29"/>
      <c r="F3" s="28"/>
      <c r="G3" s="27"/>
      <c r="H3" s="3"/>
    </row>
    <row r="4" spans="1:15" s="4" customFormat="1" ht="18.75" customHeight="1" x14ac:dyDescent="0.25">
      <c r="A4" s="24" t="s">
        <v>12</v>
      </c>
      <c r="B4" s="25"/>
      <c r="C4" s="25"/>
      <c r="D4" s="25"/>
      <c r="E4" s="25"/>
      <c r="F4" s="25"/>
      <c r="G4" s="26"/>
      <c r="H4" s="3"/>
    </row>
    <row r="5" spans="1:15" s="37" customFormat="1" ht="31.5" x14ac:dyDescent="0.25">
      <c r="A5" s="30">
        <v>1</v>
      </c>
      <c r="B5" s="31" t="s">
        <v>16</v>
      </c>
      <c r="C5" s="32" t="s">
        <v>17</v>
      </c>
      <c r="D5" s="33" t="s">
        <v>18</v>
      </c>
      <c r="E5" s="34">
        <v>6</v>
      </c>
      <c r="F5" s="35">
        <v>88370.535714285696</v>
      </c>
      <c r="G5" s="35">
        <f t="shared" ref="G5:G12" si="0">E5*F5</f>
        <v>530223.2142857142</v>
      </c>
      <c r="H5" s="36"/>
    </row>
    <row r="6" spans="1:15" s="4" customFormat="1" ht="31.5" x14ac:dyDescent="0.25">
      <c r="A6" s="30">
        <v>2</v>
      </c>
      <c r="B6" s="31" t="s">
        <v>27</v>
      </c>
      <c r="C6" s="32" t="s">
        <v>25</v>
      </c>
      <c r="D6" s="33" t="s">
        <v>18</v>
      </c>
      <c r="E6" s="34">
        <v>30</v>
      </c>
      <c r="F6" s="35">
        <v>29500</v>
      </c>
      <c r="G6" s="35">
        <f t="shared" si="0"/>
        <v>885000</v>
      </c>
      <c r="H6" s="3"/>
    </row>
    <row r="7" spans="1:15" s="4" customFormat="1" ht="31.5" x14ac:dyDescent="0.25">
      <c r="A7" s="30">
        <v>3</v>
      </c>
      <c r="B7" s="31" t="s">
        <v>28</v>
      </c>
      <c r="C7" s="32" t="s">
        <v>26</v>
      </c>
      <c r="D7" s="33" t="s">
        <v>18</v>
      </c>
      <c r="E7" s="34">
        <v>25</v>
      </c>
      <c r="F7" s="35">
        <v>26500</v>
      </c>
      <c r="G7" s="35">
        <f t="shared" si="0"/>
        <v>662500</v>
      </c>
      <c r="H7" s="3"/>
    </row>
    <row r="8" spans="1:15" s="4" customFormat="1" ht="63" x14ac:dyDescent="0.25">
      <c r="A8" s="30">
        <v>4</v>
      </c>
      <c r="B8" s="31" t="s">
        <v>19</v>
      </c>
      <c r="C8" s="38" t="s">
        <v>20</v>
      </c>
      <c r="D8" s="33" t="s">
        <v>11</v>
      </c>
      <c r="E8" s="39">
        <v>3</v>
      </c>
      <c r="F8" s="35">
        <v>309340</v>
      </c>
      <c r="G8" s="35">
        <f t="shared" si="0"/>
        <v>928020</v>
      </c>
      <c r="H8" s="3"/>
    </row>
    <row r="9" spans="1:15" s="4" customFormat="1" ht="69.75" customHeight="1" x14ac:dyDescent="0.25">
      <c r="A9" s="30">
        <v>5</v>
      </c>
      <c r="B9" s="31" t="s">
        <v>13</v>
      </c>
      <c r="C9" s="38" t="s">
        <v>10</v>
      </c>
      <c r="D9" s="33" t="s">
        <v>11</v>
      </c>
      <c r="E9" s="39">
        <v>10</v>
      </c>
      <c r="F9" s="35">
        <v>480000</v>
      </c>
      <c r="G9" s="35">
        <f t="shared" si="0"/>
        <v>4800000</v>
      </c>
      <c r="H9" s="3"/>
    </row>
    <row r="10" spans="1:15" s="4" customFormat="1" ht="69.75" customHeight="1" x14ac:dyDescent="0.25">
      <c r="A10" s="30">
        <v>6</v>
      </c>
      <c r="B10" s="31" t="s">
        <v>21</v>
      </c>
      <c r="C10" s="38" t="s">
        <v>23</v>
      </c>
      <c r="D10" s="33" t="s">
        <v>11</v>
      </c>
      <c r="E10" s="39">
        <v>10</v>
      </c>
      <c r="F10" s="35">
        <v>405700</v>
      </c>
      <c r="G10" s="35">
        <f t="shared" si="0"/>
        <v>4057000</v>
      </c>
      <c r="H10" s="3"/>
    </row>
    <row r="11" spans="1:15" s="4" customFormat="1" ht="69.75" customHeight="1" x14ac:dyDescent="0.25">
      <c r="A11" s="30">
        <v>7</v>
      </c>
      <c r="B11" s="31" t="s">
        <v>22</v>
      </c>
      <c r="C11" s="38" t="s">
        <v>24</v>
      </c>
      <c r="D11" s="33" t="s">
        <v>8</v>
      </c>
      <c r="E11" s="33">
        <v>5</v>
      </c>
      <c r="F11" s="35">
        <v>260544</v>
      </c>
      <c r="G11" s="35">
        <f t="shared" si="0"/>
        <v>1302720</v>
      </c>
      <c r="H11" s="3"/>
    </row>
    <row r="12" spans="1:15" s="4" customFormat="1" ht="50.25" customHeight="1" x14ac:dyDescent="0.25">
      <c r="A12" s="30">
        <v>8</v>
      </c>
      <c r="B12" s="40" t="s">
        <v>14</v>
      </c>
      <c r="C12" s="38" t="s">
        <v>15</v>
      </c>
      <c r="D12" s="33" t="s">
        <v>8</v>
      </c>
      <c r="E12" s="33">
        <v>5</v>
      </c>
      <c r="F12" s="35">
        <v>49000</v>
      </c>
      <c r="G12" s="35">
        <f t="shared" si="0"/>
        <v>245000</v>
      </c>
      <c r="H12" s="3"/>
    </row>
    <row r="13" spans="1:15" s="5" customFormat="1" ht="18.75" customHeight="1" x14ac:dyDescent="0.25">
      <c r="A13" s="15"/>
      <c r="B13" s="16" t="s">
        <v>9</v>
      </c>
      <c r="C13" s="17"/>
      <c r="D13" s="18"/>
      <c r="E13" s="19"/>
      <c r="F13" s="20"/>
      <c r="G13" s="19">
        <f>SUM(G5:G12)</f>
        <v>13410463.214285715</v>
      </c>
      <c r="H13" s="1"/>
    </row>
    <row r="14" spans="1:15" ht="26.25" customHeight="1" x14ac:dyDescent="0.25">
      <c r="H14" s="11"/>
    </row>
    <row r="15" spans="1:15" ht="26.25" customHeight="1" x14ac:dyDescent="0.25">
      <c r="B15" s="12"/>
      <c r="C15" s="1"/>
      <c r="D15" s="1"/>
      <c r="E15" s="1"/>
      <c r="F15" s="22"/>
      <c r="G15" s="14"/>
      <c r="H15" s="11"/>
      <c r="I15" s="1"/>
      <c r="J15" s="1"/>
    </row>
    <row r="16" spans="1:15" ht="26.25" customHeight="1" x14ac:dyDescent="0.25">
      <c r="B16" s="3"/>
      <c r="C16" s="1"/>
      <c r="D16" s="1"/>
      <c r="E16" s="11"/>
      <c r="F16" s="23"/>
      <c r="G16" s="14"/>
      <c r="H16" s="11"/>
      <c r="I16" s="11"/>
      <c r="J16" s="11"/>
    </row>
    <row r="17" spans="2:10" ht="26.25" customHeight="1" x14ac:dyDescent="0.25">
      <c r="B17" s="11"/>
      <c r="C17" s="1"/>
      <c r="D17" s="1"/>
      <c r="E17" s="11"/>
      <c r="F17" s="23"/>
      <c r="G17" s="14"/>
      <c r="H17" s="11"/>
      <c r="I17" s="11"/>
      <c r="J17" s="11"/>
    </row>
    <row r="18" spans="2:10" ht="26.25" customHeight="1" x14ac:dyDescent="0.25">
      <c r="B18" s="11"/>
      <c r="C18" s="1"/>
      <c r="D18" s="1"/>
      <c r="E18" s="11"/>
      <c r="F18" s="23"/>
      <c r="G18" s="14"/>
      <c r="H18" s="11"/>
      <c r="I18" s="11"/>
      <c r="J18" s="11"/>
    </row>
    <row r="19" spans="2:10" ht="26.25" customHeight="1" x14ac:dyDescent="0.25">
      <c r="B19" s="11"/>
      <c r="C19" s="1"/>
      <c r="D19" s="1"/>
      <c r="E19" s="11"/>
      <c r="F19" s="23"/>
      <c r="G19" s="14"/>
      <c r="I19" s="11"/>
      <c r="J19" s="11"/>
    </row>
    <row r="20" spans="2:10" ht="26.25" customHeight="1" x14ac:dyDescent="0.25">
      <c r="B20" s="11"/>
      <c r="C20" s="1"/>
      <c r="D20" s="1"/>
      <c r="E20" s="11"/>
      <c r="F20" s="23"/>
      <c r="G20" s="14"/>
      <c r="I20" s="11"/>
      <c r="J20" s="11"/>
    </row>
    <row r="21" spans="2:10" ht="26.25" customHeight="1" x14ac:dyDescent="0.25">
      <c r="B21" s="11"/>
      <c r="C21" s="1"/>
      <c r="D21" s="1"/>
      <c r="E21" s="11"/>
      <c r="F21" s="23"/>
      <c r="G21" s="14"/>
      <c r="I21" s="11"/>
      <c r="J21" s="11"/>
    </row>
    <row r="22" spans="2:10" ht="26.25" customHeight="1" x14ac:dyDescent="0.25">
      <c r="B22" s="11"/>
      <c r="C22" s="1"/>
      <c r="D22" s="1"/>
      <c r="E22" s="11"/>
      <c r="F22" s="23"/>
      <c r="G22" s="14"/>
      <c r="I22" s="11"/>
      <c r="J22" s="11"/>
    </row>
    <row r="23" spans="2:10" ht="26.25" customHeight="1" x14ac:dyDescent="0.25">
      <c r="B23" s="11"/>
      <c r="C23" s="1"/>
      <c r="D23" s="1"/>
      <c r="E23" s="11"/>
      <c r="F23" s="23"/>
      <c r="G23" s="14"/>
      <c r="I23" s="11"/>
      <c r="J23" s="11"/>
    </row>
    <row r="24" spans="2:10" ht="26.25" customHeight="1" x14ac:dyDescent="0.25">
      <c r="B24" s="11"/>
      <c r="C24" s="1"/>
      <c r="D24" s="1"/>
      <c r="E24" s="11"/>
      <c r="F24" s="23"/>
      <c r="G24" s="14"/>
      <c r="I24" s="11"/>
      <c r="J24" s="11"/>
    </row>
    <row r="25" spans="2:10" ht="26.25" customHeight="1" x14ac:dyDescent="0.25">
      <c r="B25" s="11"/>
      <c r="C25" s="1"/>
      <c r="D25" s="1"/>
      <c r="E25" s="11"/>
      <c r="F25" s="23"/>
      <c r="G25" s="14"/>
      <c r="I25" s="11"/>
      <c r="J25" s="11"/>
    </row>
    <row r="26" spans="2:10" ht="26.25" customHeight="1" x14ac:dyDescent="0.25">
      <c r="B26" s="11"/>
      <c r="C26" s="1"/>
      <c r="D26" s="1"/>
      <c r="E26" s="11"/>
      <c r="F26" s="23"/>
      <c r="G26" s="14"/>
      <c r="I26" s="11"/>
      <c r="J26" s="11"/>
    </row>
    <row r="27" spans="2:10" ht="26.25" customHeight="1" x14ac:dyDescent="0.25">
      <c r="B27" s="11"/>
      <c r="C27" s="1"/>
      <c r="D27" s="1"/>
      <c r="E27" s="11"/>
      <c r="F27" s="23"/>
      <c r="G27" s="14"/>
      <c r="I27" s="11"/>
      <c r="J27" s="11"/>
    </row>
    <row r="28" spans="2:10" ht="26.25" customHeight="1" x14ac:dyDescent="0.25">
      <c r="B28" s="11"/>
      <c r="C28" s="1"/>
      <c r="D28" s="1"/>
      <c r="E28" s="11"/>
      <c r="F28" s="23"/>
      <c r="G28" s="14"/>
      <c r="I28" s="11"/>
      <c r="J28" s="11"/>
    </row>
  </sheetData>
  <mergeCells count="9">
    <mergeCell ref="A4:G4"/>
    <mergeCell ref="A1:G1"/>
    <mergeCell ref="F2:F3"/>
    <mergeCell ref="G2:G3"/>
    <mergeCell ref="A2:A3"/>
    <mergeCell ref="B2:B3"/>
    <mergeCell ref="C2:C3"/>
    <mergeCell ref="D2:D3"/>
    <mergeCell ref="E2:E3"/>
  </mergeCells>
  <pageMargins left="0.23622047244094491" right="0" top="0.74803149606299213" bottom="0" header="0.31496062992125984" footer="0.31496062992125984"/>
  <pageSetup paperSize="9" scale="59" fitToHeight="0" orientation="landscape" r:id="rId1"/>
  <rowBreaks count="1" manualBreakCount="1">
    <brk id="1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МИ</vt:lpstr>
      <vt:lpstr>'тендер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2021-04-02T06:06:57Z</cp:lastPrinted>
  <dcterms:created xsi:type="dcterms:W3CDTF">2019-01-26T07:17:42Z</dcterms:created>
  <dcterms:modified xsi:type="dcterms:W3CDTF">2024-06-06T07:36:18Z</dcterms:modified>
</cp:coreProperties>
</file>