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736" windowHeight="9516"/>
  </bookViews>
  <sheets>
    <sheet name="приложение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'приложение 1'!$B$1:$B$437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1'!$A$1:$AX$466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H10" i="1"/>
  <c r="N11"/>
  <c r="L12" l="1"/>
  <c r="J14"/>
  <c r="H13"/>
  <c r="H16"/>
  <c r="H14"/>
  <c r="H15"/>
  <c r="H12"/>
  <c r="H11"/>
  <c r="H9"/>
  <c r="H7"/>
  <c r="H8"/>
</calcChain>
</file>

<file path=xl/sharedStrings.xml><?xml version="1.0" encoding="utf-8"?>
<sst xmlns="http://schemas.openxmlformats.org/spreadsheetml/2006/main" count="69" uniqueCount="58">
  <si>
    <t>№п/п</t>
  </si>
  <si>
    <t>МНН</t>
  </si>
  <si>
    <t>Ед.изм.</t>
  </si>
  <si>
    <t>Количество</t>
  </si>
  <si>
    <t>флакон</t>
  </si>
  <si>
    <t>упаковка</t>
  </si>
  <si>
    <t>штука</t>
  </si>
  <si>
    <t>Приложение 1</t>
  </si>
  <si>
    <t>Лекарственная форма (Краткое описание товара)</t>
  </si>
  <si>
    <t>Цена</t>
  </si>
  <si>
    <t xml:space="preserve">Рассмотрены ценовые предложения </t>
  </si>
  <si>
    <t>к объявлению 4 от 14.02.2019г.</t>
  </si>
  <si>
    <t>Сумма</t>
  </si>
  <si>
    <t>Краситель Папаниколау Гематоксилин Гарриса</t>
  </si>
  <si>
    <t>Краситель Папаниколау Гематоксилин Гарриса. Продукт для подготовки: гинекологических образцов, цитологии мочи, тонких образцов, мокроты и бронхиальных промывок, подлежащих исследованию с помощью микроскопии. Применение: ядерное окрашивание методом Состав: Гематоксилин СAS 517-28-2, СЕ 20822373. Сульфат алюминия СAS 7784-31-8,  СЕ 2331350. Йодат калия СAS 7758-05-6,  СЕ 2318319. Уксусная кислота СAS 64-19-7, СЕ 2005807, Index 607-002-00-6. Стабилизаторы. Первичный контейнер: бутылка в полиэтилентерефталате (ПЭТ). Полезная вместимость 0,5 литров. Вторичный контейнер: картонная коробка</t>
  </si>
  <si>
    <t>литр</t>
  </si>
  <si>
    <t xml:space="preserve">Краситель Папаниколау OG. </t>
  </si>
  <si>
    <t>Краситель Папаниколау OG. Цитоплазматическое окрашивание кератинизированных клеток в методе Папаниколау. Продукт для подготовки: гинекологических образцов, цитологии мочи, мокроты и бронхиальных промывок, подлежащих исследованию с помощью  микроскопии. Состав: Оранжевый G = 1936-15-18 (СAS), Фосфовольфрамовая кислота 12501-23-4 (СAS), Этанол 95° 64-17-5 (СAS), 200-578-5 (СЕ), 603-002-00-5 (Index), Деионизированная вода. Фасовка по 0,5 литров.</t>
  </si>
  <si>
    <t xml:space="preserve">Краситель Папаниколау ЕА50. </t>
  </si>
  <si>
    <t>Краситель Папаниколау ЕА50. Окрашивание цитоплазмы клеток по Папаниколау. Продукт для подготовки: гинекологических образцов, цитологии мочи, тонких образцов игл, мокроты и бронхиальных промывок, подлежащих исследованию с помощью оптической микроскопии. Цитоплазматический окрашивающий раствор для метода Папаниколау. Состав.  ЭозинY  CI 45380, СAS 17372-81, CE 241-409-6. Cветло зеленый CI  42095, CAS  5141-20-8, CE 225-906-5. Фосфовольфрамовая кислота   CAS 12501-23-4.  Этанол 95 град  CAS 64-17-5, CE 200-578-5, Index 603-002-00-5. Фасовка по 0,5 литров.</t>
  </si>
  <si>
    <t>Био маунт НМ.</t>
  </si>
  <si>
    <t>Био маунт НМ. Синтетическая монтирующая среда для приготовления гистологических и цитологических препаратов. Смесь акриловых смол в ксилоле. Характеристика препарата: цвет – прозрачный Растворимость – в воде не растворим; растворяется в эфирах, кетонах, ароматических углеводородах и D-лимонене. Коэффициент преломления – 1,5. Динамическая вязкость 250 при 450 мПа* и 20 ֯ С. Фасовка по 100 мл во флаконах.</t>
  </si>
  <si>
    <t>Предметное стекло 25,5*75,5 мм</t>
  </si>
  <si>
    <t>Предметное стекло 25,5*75,5 мм. Предметное стекло для микроскопии, с матовым полем, с папиросной бумагой с чередованием. Предметное стекло для микроскопии, с матовым полем, 45° Углы, ДИМ. 75.0(+0,5) x 25.0(+0.5)мм,1,0-1,2 мм толщиной. С папиросной бумагой с чередованием. 50 штук в упаковке</t>
  </si>
  <si>
    <t>Стекло покровное 24х50 мм</t>
  </si>
  <si>
    <t>Стекло покровное 24х50 мм. Покровные стекла обладают великолепной ровностью и гибкостью, что обеспечивает качественное покрытие даже при большой площади препарата. Толщина 0,13-0,16 мм. 100 штук в упаковке</t>
  </si>
  <si>
    <t xml:space="preserve">Био — клир (заменитель ксилола). </t>
  </si>
  <si>
    <t>Био — клир (заменитель ксилола). Характеристики: Плотность 0.84. Пероксидный индекс &lt; 20mEq/kg. Содержание альдегидов &lt; 1%. Применение: заместительный растворитель ксилола терпенового происхождения. Замещает ксилол в лабораторных методах по исследованию анатомической патологии. Хорошо смешивается со спиртами (этанол, изопропанол, бутанол), восками и монтирующими средами. Преимущества: — низкая токсичность; — низкая летучесть: давление пара при 25°С составляет 2 mm Hg (для сравнения давления пара ксилена при 30°С — 10 mm Hg); — низкая воспламеняемость (точка возгорания 49°С; для ксилена 25°С). Фасовка по 2 500 мл во флаконах.</t>
  </si>
  <si>
    <t xml:space="preserve">Перчатки медицинские </t>
  </si>
  <si>
    <t>Перчатки медицинские диагностические опудренные не стерильные. Размер 7-8</t>
  </si>
  <si>
    <t>пара</t>
  </si>
  <si>
    <t>Медицинские маски</t>
  </si>
  <si>
    <t>Маска медицинская на резинках с угольным фильтром из нетканого материала, плотность 20 грамм/кв.м.</t>
  </si>
  <si>
    <t>Ксилол</t>
  </si>
  <si>
    <t>О. Ксилол Ч</t>
  </si>
  <si>
    <t>кг</t>
  </si>
  <si>
    <t>к объявлению 6 от 20.02.2019г.</t>
  </si>
  <si>
    <t>ТОО "Вест Трейдинг"</t>
  </si>
  <si>
    <t>ТОО "Альянс-Фарм"</t>
  </si>
  <si>
    <t>ТОО "ЮМК Текна"</t>
  </si>
  <si>
    <t>ТОО "Диаком Химтэко"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</si>
  <si>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</si>
  <si>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</si>
  <si>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</si>
  <si>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</si>
  <si>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</si>
  <si>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</si>
  <si>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</si>
  <si>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</si>
  <si>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</si>
  <si>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</si>
  <si>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</si>
  <si>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</si>
  <si>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 xml:space="preserve">Бухгалтер по материалам </t>
  </si>
  <si>
    <t>Нурлан А.</t>
  </si>
  <si>
    <t>Секретарь</t>
  </si>
  <si>
    <t>Бейсенов С.А.</t>
  </si>
  <si>
    <t>Бейсенова С.А.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</si>
</sst>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9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0" fontId="10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164" fontId="7" fillId="0" borderId="0" xfId="1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0" fontId="14" fillId="0" borderId="0" xfId="0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4" fontId="7" fillId="0" borderId="0" xfId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23" applyFont="1" applyBorder="1" applyAlignment="1">
      <alignment vertical="top" wrapText="1"/>
    </xf>
    <xf numFmtId="0" fontId="13" fillId="0" borderId="1" xfId="23" applyFont="1" applyBorder="1" applyAlignment="1">
      <alignment horizontal="center" vertical="center"/>
    </xf>
    <xf numFmtId="3" fontId="13" fillId="0" borderId="1" xfId="23" applyNumberFormat="1" applyFont="1" applyBorder="1" applyAlignment="1">
      <alignment horizontal="center" vertical="center"/>
    </xf>
    <xf numFmtId="4" fontId="13" fillId="0" borderId="1" xfId="23" applyNumberFormat="1" applyFont="1" applyBorder="1" applyAlignment="1">
      <alignment horizontal="center" vertical="center"/>
    </xf>
    <xf numFmtId="164" fontId="13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4" fontId="14" fillId="0" borderId="1" xfId="1" applyNumberFormat="1" applyFont="1" applyFill="1" applyBorder="1" applyAlignment="1">
      <alignment horizontal="right" vertical="center" wrapText="1"/>
    </xf>
    <xf numFmtId="164" fontId="7" fillId="0" borderId="1" xfId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wrapText="1"/>
    </xf>
    <xf numFmtId="164" fontId="7" fillId="3" borderId="1" xfId="1" applyFont="1" applyFill="1" applyBorder="1" applyAlignment="1">
      <alignment horizontal="right" vertical="center" wrapText="1"/>
    </xf>
    <xf numFmtId="0" fontId="13" fillId="0" borderId="1" xfId="23" applyFont="1" applyBorder="1" applyAlignment="1">
      <alignment vertical="center"/>
    </xf>
    <xf numFmtId="0" fontId="13" fillId="0" borderId="1" xfId="23" applyFont="1" applyBorder="1" applyAlignment="1">
      <alignment vertical="center" wrapText="1"/>
    </xf>
    <xf numFmtId="0" fontId="13" fillId="0" borderId="1" xfId="23" applyFont="1" applyBorder="1"/>
    <xf numFmtId="0" fontId="13" fillId="0" borderId="1" xfId="23" applyFont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23" applyFont="1" applyFill="1" applyBorder="1" applyAlignment="1">
      <alignment horizontal="left" vertical="center"/>
    </xf>
    <xf numFmtId="0" fontId="13" fillId="0" borderId="0" xfId="0" applyFont="1"/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justify"/>
    </xf>
  </cellXfs>
  <cellStyles count="24">
    <cellStyle name="Гиперссылка 2" xfId="5"/>
    <cellStyle name="Обычный" xfId="0" builtinId="0"/>
    <cellStyle name="Обычный 10 25" xfId="11"/>
    <cellStyle name="Обычный 2" xfId="6"/>
    <cellStyle name="Обычный 2 2" xfId="2"/>
    <cellStyle name="Обычный 2 2 2" xfId="9"/>
    <cellStyle name="Обычный 2 3" xfId="12"/>
    <cellStyle name="Обычный 2 4" xfId="13"/>
    <cellStyle name="Обычный 3" xfId="4"/>
    <cellStyle name="Обычный 3 2" xfId="14"/>
    <cellStyle name="Обычный 3 3" xfId="22"/>
    <cellStyle name="Обычный 4" xfId="8"/>
    <cellStyle name="Обычный 5" xfId="23"/>
    <cellStyle name="Обычный 6" xfId="15"/>
    <cellStyle name="Обычный 6 2" xfId="16"/>
    <cellStyle name="Обычный 7" xfId="17"/>
    <cellStyle name="Обычный 8 6" xfId="18"/>
    <cellStyle name="Обычный_таргентные 2016" xfId="3"/>
    <cellStyle name="Финансовый" xfId="1" builtinId="3"/>
    <cellStyle name="Финансовый 2" xfId="10"/>
    <cellStyle name="Финансовый 3" xfId="19"/>
    <cellStyle name="Финансовый 4" xfId="7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X127"/>
  <sheetViews>
    <sheetView tabSelected="1" view="pageBreakPreview" zoomScale="55" zoomScaleSheetLayoutView="55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38" sqref="H38"/>
    </sheetView>
  </sheetViews>
  <sheetFormatPr defaultColWidth="8.6640625" defaultRowHeight="13.2"/>
  <cols>
    <col min="1" max="1" width="8.5546875" style="1" bestFit="1" customWidth="1"/>
    <col min="2" max="2" width="24.88671875" style="2" customWidth="1"/>
    <col min="3" max="3" width="42.33203125" style="18" customWidth="1"/>
    <col min="4" max="4" width="14.109375" style="1" customWidth="1"/>
    <col min="5" max="5" width="8.6640625" style="3" customWidth="1"/>
    <col min="6" max="6" width="15" style="3" customWidth="1"/>
    <col min="7" max="7" width="14" style="3" customWidth="1"/>
    <col min="8" max="8" width="15.6640625" style="3" customWidth="1"/>
    <col min="9" max="9" width="11.33203125" style="3" customWidth="1"/>
    <col min="10" max="10" width="15.33203125" style="3" customWidth="1"/>
    <col min="11" max="11" width="11.88671875" style="4" customWidth="1"/>
    <col min="12" max="12" width="15.6640625" style="4" customWidth="1"/>
    <col min="13" max="13" width="15.88671875" style="4" customWidth="1"/>
    <col min="14" max="14" width="18.109375" style="5" customWidth="1"/>
    <col min="15" max="15" width="13.5546875" style="4" hidden="1" customWidth="1"/>
    <col min="16" max="16" width="17.5546875" style="4" hidden="1" customWidth="1"/>
    <col min="17" max="17" width="0.6640625" style="4" hidden="1" customWidth="1"/>
    <col min="18" max="18" width="3.88671875" style="4" hidden="1" customWidth="1"/>
    <col min="19" max="19" width="9" style="4" hidden="1" customWidth="1"/>
    <col min="20" max="20" width="12.6640625" style="4" hidden="1" customWidth="1"/>
    <col min="21" max="21" width="11.44140625" style="4" hidden="1" customWidth="1"/>
    <col min="22" max="22" width="15.44140625" style="4" hidden="1" customWidth="1"/>
    <col min="23" max="23" width="8.6640625" style="4" hidden="1" customWidth="1"/>
    <col min="24" max="24" width="14.109375" style="4" hidden="1" customWidth="1"/>
    <col min="25" max="25" width="10.88671875" style="4" hidden="1" customWidth="1"/>
    <col min="26" max="26" width="14.33203125" style="4" hidden="1" customWidth="1"/>
    <col min="27" max="27" width="10.88671875" style="4" hidden="1" customWidth="1"/>
    <col min="28" max="28" width="16.5546875" style="4" hidden="1" customWidth="1"/>
    <col min="29" max="29" width="10.6640625" style="2" hidden="1" customWidth="1"/>
    <col min="30" max="30" width="16.6640625" style="2" hidden="1" customWidth="1"/>
    <col min="31" max="31" width="8.6640625" style="4" hidden="1" customWidth="1"/>
    <col min="32" max="32" width="14.44140625" style="4" hidden="1" customWidth="1"/>
    <col min="33" max="33" width="9.44140625" style="4" hidden="1" customWidth="1"/>
    <col min="34" max="34" width="16.33203125" style="4" hidden="1" customWidth="1"/>
    <col min="35" max="35" width="8.6640625" style="4" hidden="1" customWidth="1"/>
    <col min="36" max="36" width="3.6640625" style="4" hidden="1" customWidth="1"/>
    <col min="37" max="39" width="8.6640625" style="4" hidden="1" customWidth="1"/>
    <col min="40" max="40" width="16.33203125" style="4" hidden="1" customWidth="1"/>
    <col min="41" max="41" width="8.6640625" style="4" hidden="1" customWidth="1"/>
    <col min="42" max="42" width="14.44140625" style="4" hidden="1" customWidth="1"/>
    <col min="43" max="43" width="8.6640625" style="4" hidden="1" customWidth="1"/>
    <col min="44" max="44" width="14.44140625" style="4" hidden="1" customWidth="1"/>
    <col min="45" max="45" width="8.6640625" style="4" hidden="1" customWidth="1"/>
    <col min="46" max="46" width="13" style="4" hidden="1" customWidth="1"/>
    <col min="47" max="47" width="8.6640625" style="4" hidden="1" customWidth="1"/>
    <col min="48" max="48" width="14.44140625" style="4" hidden="1" customWidth="1"/>
    <col min="49" max="49" width="8.6640625" style="4" hidden="1" customWidth="1"/>
    <col min="50" max="50" width="18.109375" style="4" hidden="1" customWidth="1"/>
    <col min="51" max="16384" width="8.6640625" style="4"/>
  </cols>
  <sheetData>
    <row r="1" spans="1:50" ht="26.4" customHeight="1">
      <c r="M1" s="19" t="s">
        <v>7</v>
      </c>
      <c r="N1" s="4"/>
      <c r="AB1" s="2"/>
      <c r="AD1" s="4"/>
      <c r="AT1" s="19"/>
      <c r="AV1" s="19" t="s">
        <v>7</v>
      </c>
    </row>
    <row r="2" spans="1:50" ht="16.95" customHeight="1">
      <c r="M2" s="19" t="s">
        <v>36</v>
      </c>
      <c r="N2" s="4"/>
      <c r="AB2" s="2"/>
      <c r="AD2" s="4"/>
      <c r="AT2" s="19"/>
      <c r="AV2" s="19" t="s">
        <v>11</v>
      </c>
    </row>
    <row r="4" spans="1:50">
      <c r="A4" s="22" t="s">
        <v>10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0"/>
    </row>
    <row r="5" spans="1:50" ht="14.4" customHeight="1">
      <c r="A5" s="24" t="s">
        <v>0</v>
      </c>
      <c r="B5" s="24" t="s">
        <v>1</v>
      </c>
      <c r="C5" s="24" t="s">
        <v>8</v>
      </c>
      <c r="D5" s="24" t="s">
        <v>2</v>
      </c>
      <c r="E5" s="24" t="s">
        <v>3</v>
      </c>
      <c r="F5" s="24" t="s">
        <v>9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</row>
    <row r="6" spans="1:50" s="6" customFormat="1" ht="73.95" customHeight="1">
      <c r="A6" s="24"/>
      <c r="B6" s="24"/>
      <c r="C6" s="24"/>
      <c r="D6" s="24"/>
      <c r="E6" s="24"/>
      <c r="F6" s="24"/>
      <c r="G6" s="28" t="s">
        <v>37</v>
      </c>
      <c r="H6" s="28" t="s">
        <v>12</v>
      </c>
      <c r="I6" s="28" t="s">
        <v>38</v>
      </c>
      <c r="J6" s="28" t="s">
        <v>12</v>
      </c>
      <c r="K6" s="28" t="s">
        <v>39</v>
      </c>
      <c r="L6" s="28" t="s">
        <v>12</v>
      </c>
      <c r="M6" s="28" t="s">
        <v>40</v>
      </c>
      <c r="N6" s="28" t="s">
        <v>12</v>
      </c>
      <c r="O6" s="28"/>
      <c r="P6" s="28" t="s">
        <v>12</v>
      </c>
    </row>
    <row r="7" spans="1:50" s="7" customFormat="1" ht="312.75" customHeight="1">
      <c r="A7" s="29">
        <v>1</v>
      </c>
      <c r="B7" s="30" t="s">
        <v>13</v>
      </c>
      <c r="C7" s="30" t="s">
        <v>14</v>
      </c>
      <c r="D7" s="31" t="s">
        <v>15</v>
      </c>
      <c r="E7" s="32">
        <v>12</v>
      </c>
      <c r="F7" s="33">
        <v>26100</v>
      </c>
      <c r="G7" s="34">
        <v>37400</v>
      </c>
      <c r="H7" s="35">
        <f>E7*G7</f>
        <v>448800</v>
      </c>
      <c r="I7" s="36"/>
      <c r="J7" s="37"/>
      <c r="K7" s="38"/>
      <c r="L7" s="39"/>
      <c r="M7" s="38"/>
      <c r="N7" s="39"/>
      <c r="O7" s="38"/>
      <c r="P7" s="39"/>
    </row>
    <row r="8" spans="1:50" s="7" customFormat="1" ht="248.25" customHeight="1">
      <c r="A8" s="29">
        <v>2</v>
      </c>
      <c r="B8" s="30" t="s">
        <v>16</v>
      </c>
      <c r="C8" s="30" t="s">
        <v>17</v>
      </c>
      <c r="D8" s="31" t="s">
        <v>15</v>
      </c>
      <c r="E8" s="32">
        <v>12</v>
      </c>
      <c r="F8" s="33">
        <v>29900</v>
      </c>
      <c r="G8" s="40">
        <v>26180</v>
      </c>
      <c r="H8" s="40">
        <f>E8*G8</f>
        <v>314160</v>
      </c>
      <c r="I8" s="36"/>
      <c r="J8" s="37"/>
      <c r="K8" s="38"/>
      <c r="L8" s="39"/>
      <c r="M8" s="38"/>
      <c r="N8" s="39"/>
      <c r="O8" s="38"/>
      <c r="P8" s="39"/>
    </row>
    <row r="9" spans="1:50" s="7" customFormat="1" ht="295.5" customHeight="1">
      <c r="A9" s="41">
        <v>3</v>
      </c>
      <c r="B9" s="30" t="s">
        <v>18</v>
      </c>
      <c r="C9" s="30" t="s">
        <v>19</v>
      </c>
      <c r="D9" s="31" t="s">
        <v>15</v>
      </c>
      <c r="E9" s="32">
        <v>12</v>
      </c>
      <c r="F9" s="33">
        <v>39200</v>
      </c>
      <c r="G9" s="42">
        <v>31790</v>
      </c>
      <c r="H9" s="40">
        <f>E9*G9</f>
        <v>381480</v>
      </c>
      <c r="I9" s="36"/>
      <c r="J9" s="37"/>
      <c r="K9" s="38"/>
      <c r="L9" s="39"/>
      <c r="M9" s="38"/>
      <c r="N9" s="39"/>
      <c r="O9" s="38"/>
      <c r="P9" s="39"/>
    </row>
    <row r="10" spans="1:50" s="7" customFormat="1" ht="213" customHeight="1">
      <c r="A10" s="41">
        <v>4</v>
      </c>
      <c r="B10" s="30" t="s">
        <v>20</v>
      </c>
      <c r="C10" s="30" t="s">
        <v>21</v>
      </c>
      <c r="D10" s="31" t="s">
        <v>4</v>
      </c>
      <c r="E10" s="32">
        <v>8</v>
      </c>
      <c r="F10" s="33">
        <v>46700</v>
      </c>
      <c r="G10" s="42">
        <v>31790</v>
      </c>
      <c r="H10" s="40">
        <f>E10*G10</f>
        <v>254320</v>
      </c>
      <c r="I10" s="36"/>
      <c r="J10" s="37"/>
      <c r="K10" s="38"/>
      <c r="L10" s="39"/>
      <c r="M10" s="38"/>
      <c r="N10" s="39"/>
      <c r="O10" s="38"/>
      <c r="P10" s="39"/>
    </row>
    <row r="11" spans="1:50" s="7" customFormat="1" ht="147.75" customHeight="1">
      <c r="A11" s="29">
        <v>5</v>
      </c>
      <c r="B11" s="30" t="s">
        <v>22</v>
      </c>
      <c r="C11" s="30" t="s">
        <v>23</v>
      </c>
      <c r="D11" s="31" t="s">
        <v>5</v>
      </c>
      <c r="E11" s="32">
        <v>239</v>
      </c>
      <c r="F11" s="33">
        <v>9300</v>
      </c>
      <c r="G11" s="34">
        <v>9000</v>
      </c>
      <c r="H11" s="35">
        <f t="shared" ref="H11:H16" si="0">E11*G11</f>
        <v>2151000</v>
      </c>
      <c r="I11" s="36"/>
      <c r="J11" s="37"/>
      <c r="K11" s="38"/>
      <c r="L11" s="39"/>
      <c r="M11" s="43">
        <v>560</v>
      </c>
      <c r="N11" s="44">
        <f>E11*M11</f>
        <v>133840</v>
      </c>
      <c r="O11" s="38"/>
      <c r="P11" s="39"/>
    </row>
    <row r="12" spans="1:50" s="7" customFormat="1" ht="121.5" customHeight="1">
      <c r="A12" s="29">
        <v>6</v>
      </c>
      <c r="B12" s="30" t="s">
        <v>24</v>
      </c>
      <c r="C12" s="30" t="s">
        <v>25</v>
      </c>
      <c r="D12" s="31" t="s">
        <v>5</v>
      </c>
      <c r="E12" s="32">
        <v>120</v>
      </c>
      <c r="F12" s="33">
        <v>400</v>
      </c>
      <c r="G12" s="45">
        <v>400</v>
      </c>
      <c r="H12" s="45">
        <f t="shared" si="0"/>
        <v>48000</v>
      </c>
      <c r="I12" s="46"/>
      <c r="J12" s="46"/>
      <c r="K12" s="42">
        <v>378</v>
      </c>
      <c r="L12" s="47">
        <f>E12*K12</f>
        <v>45360</v>
      </c>
      <c r="M12" s="38"/>
      <c r="N12" s="39"/>
      <c r="O12" s="38"/>
      <c r="P12" s="39"/>
    </row>
    <row r="13" spans="1:50" s="7" customFormat="1" ht="328.5" customHeight="1">
      <c r="A13" s="29">
        <v>7</v>
      </c>
      <c r="B13" s="30" t="s">
        <v>26</v>
      </c>
      <c r="C13" s="30" t="s">
        <v>27</v>
      </c>
      <c r="D13" s="31" t="s">
        <v>4</v>
      </c>
      <c r="E13" s="32">
        <v>10</v>
      </c>
      <c r="F13" s="33">
        <v>58600</v>
      </c>
      <c r="G13" s="45">
        <v>59840</v>
      </c>
      <c r="H13" s="45">
        <f t="shared" si="0"/>
        <v>598400</v>
      </c>
      <c r="I13" s="36"/>
      <c r="J13" s="37"/>
      <c r="K13" s="38"/>
      <c r="L13" s="39"/>
      <c r="M13" s="38"/>
      <c r="N13" s="39"/>
      <c r="O13" s="38"/>
      <c r="P13" s="39"/>
    </row>
    <row r="14" spans="1:50" s="7" customFormat="1" ht="55.5" customHeight="1">
      <c r="A14" s="29">
        <v>8</v>
      </c>
      <c r="B14" s="48" t="s">
        <v>28</v>
      </c>
      <c r="C14" s="49" t="s">
        <v>29</v>
      </c>
      <c r="D14" s="31" t="s">
        <v>30</v>
      </c>
      <c r="E14" s="32">
        <v>6000</v>
      </c>
      <c r="F14" s="33">
        <v>69.89</v>
      </c>
      <c r="G14" s="45">
        <v>68</v>
      </c>
      <c r="H14" s="45">
        <f t="shared" si="0"/>
        <v>408000</v>
      </c>
      <c r="I14" s="42">
        <v>22.96</v>
      </c>
      <c r="J14" s="47">
        <f>E14*I14</f>
        <v>137760</v>
      </c>
      <c r="K14" s="38"/>
      <c r="L14" s="39"/>
      <c r="M14" s="38"/>
      <c r="N14" s="39"/>
      <c r="O14" s="38"/>
      <c r="P14" s="39"/>
    </row>
    <row r="15" spans="1:50" s="7" customFormat="1" ht="51.75" customHeight="1">
      <c r="A15" s="29">
        <v>9</v>
      </c>
      <c r="B15" s="50" t="s">
        <v>31</v>
      </c>
      <c r="C15" s="51" t="s">
        <v>32</v>
      </c>
      <c r="D15" s="31" t="s">
        <v>6</v>
      </c>
      <c r="E15" s="32">
        <v>5000</v>
      </c>
      <c r="F15" s="33">
        <v>20.69</v>
      </c>
      <c r="G15" s="40">
        <v>20</v>
      </c>
      <c r="H15" s="40">
        <f t="shared" si="0"/>
        <v>100000</v>
      </c>
      <c r="I15" s="36"/>
      <c r="J15" s="37"/>
      <c r="K15" s="38"/>
      <c r="L15" s="39"/>
      <c r="M15" s="38"/>
      <c r="N15" s="39"/>
      <c r="O15" s="38"/>
      <c r="P15" s="39"/>
    </row>
    <row r="16" spans="1:50" s="7" customFormat="1" ht="21.75" customHeight="1">
      <c r="A16" s="41">
        <v>10</v>
      </c>
      <c r="B16" s="50" t="s">
        <v>33</v>
      </c>
      <c r="C16" s="50" t="s">
        <v>34</v>
      </c>
      <c r="D16" s="31" t="s">
        <v>35</v>
      </c>
      <c r="E16" s="32">
        <v>27</v>
      </c>
      <c r="F16" s="33">
        <v>7400</v>
      </c>
      <c r="G16" s="42">
        <v>7400</v>
      </c>
      <c r="H16" s="40">
        <f t="shared" si="0"/>
        <v>199800</v>
      </c>
      <c r="I16" s="36"/>
      <c r="J16" s="37"/>
      <c r="K16" s="38"/>
      <c r="L16" s="39"/>
      <c r="M16" s="38"/>
      <c r="N16" s="39"/>
      <c r="O16" s="38"/>
      <c r="P16" s="39"/>
    </row>
    <row r="17" spans="1:30" s="7" customFormat="1">
      <c r="A17" s="1"/>
      <c r="B17" s="10"/>
      <c r="C17" s="11"/>
      <c r="D17" s="12"/>
      <c r="E17" s="13"/>
      <c r="F17" s="14"/>
      <c r="G17" s="14"/>
      <c r="H17" s="3"/>
      <c r="I17" s="3"/>
      <c r="J17" s="3"/>
      <c r="K17" s="4"/>
      <c r="L17" s="4"/>
      <c r="M17" s="4"/>
      <c r="N17" s="5"/>
      <c r="O17" s="4"/>
      <c r="P17" s="4"/>
    </row>
    <row r="18" spans="1:30" ht="13.8" customHeight="1">
      <c r="A18" s="52" t="s">
        <v>41</v>
      </c>
      <c r="B18" s="52"/>
      <c r="C18" s="53"/>
      <c r="D18" s="54" t="s">
        <v>42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 t="s">
        <v>42</v>
      </c>
      <c r="AC18" s="4"/>
      <c r="AD18" s="4"/>
    </row>
    <row r="19" spans="1:30" s="7" customFormat="1" ht="13.8" customHeight="1">
      <c r="A19" s="57"/>
      <c r="B19" s="53"/>
      <c r="C19" s="53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18"/>
    </row>
    <row r="20" spans="1:30" s="7" customFormat="1" ht="13.8" customHeight="1">
      <c r="A20" s="58" t="s">
        <v>43</v>
      </c>
      <c r="B20" s="58"/>
      <c r="C20" s="58"/>
      <c r="D20" s="59" t="s">
        <v>44</v>
      </c>
      <c r="E20" s="55"/>
      <c r="F20" s="55"/>
      <c r="G20" s="55"/>
      <c r="H20" s="55"/>
      <c r="I20" s="55"/>
      <c r="K20" s="55"/>
      <c r="L20" s="55"/>
      <c r="M20" s="55"/>
      <c r="N20" s="55"/>
      <c r="O20" s="55"/>
      <c r="P20" s="4"/>
    </row>
    <row r="21" spans="1:30" s="7" customFormat="1" ht="13.8" customHeight="1">
      <c r="A21" s="53"/>
      <c r="B21" s="53"/>
      <c r="C21" s="53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4"/>
    </row>
    <row r="22" spans="1:30" ht="13.8" customHeight="1">
      <c r="A22" s="58" t="s">
        <v>45</v>
      </c>
      <c r="B22" s="58"/>
      <c r="C22" s="58"/>
      <c r="D22" s="59" t="s">
        <v>46</v>
      </c>
      <c r="E22" s="55"/>
      <c r="F22" s="55"/>
      <c r="G22" s="55"/>
      <c r="I22" s="55"/>
      <c r="J22" s="55"/>
      <c r="K22" s="55"/>
      <c r="L22" s="55"/>
      <c r="M22" s="55"/>
      <c r="N22" s="55"/>
      <c r="O22" s="55"/>
      <c r="P22" s="17"/>
      <c r="AC22" s="4"/>
      <c r="AD22" s="4"/>
    </row>
    <row r="23" spans="1:30" ht="13.8" customHeight="1">
      <c r="A23" s="53"/>
      <c r="B23" s="53"/>
      <c r="C23" s="53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15"/>
      <c r="AC23" s="4"/>
      <c r="AD23" s="4"/>
    </row>
    <row r="24" spans="1:30" ht="13.8" customHeight="1">
      <c r="A24" s="58" t="s">
        <v>47</v>
      </c>
      <c r="B24" s="58"/>
      <c r="C24" s="53"/>
      <c r="D24" s="59" t="s">
        <v>48</v>
      </c>
      <c r="E24" s="55"/>
      <c r="F24" s="55"/>
      <c r="G24" s="55"/>
      <c r="H24" s="55"/>
      <c r="I24" s="55"/>
      <c r="J24" s="55"/>
      <c r="K24" s="55"/>
      <c r="L24" s="55"/>
      <c r="M24" s="55"/>
      <c r="O24" s="55"/>
      <c r="P24" s="21"/>
      <c r="AC24" s="4"/>
      <c r="AD24" s="4"/>
    </row>
    <row r="25" spans="1:30" ht="13.8" customHeight="1">
      <c r="A25" s="53"/>
      <c r="B25" s="53"/>
      <c r="C25" s="53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21"/>
      <c r="AC25" s="4"/>
      <c r="AD25" s="4"/>
    </row>
    <row r="26" spans="1:30" ht="13.8" customHeight="1">
      <c r="A26" s="58" t="s">
        <v>49</v>
      </c>
      <c r="B26" s="58"/>
      <c r="C26" s="53"/>
      <c r="D26" s="55" t="s">
        <v>50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9" t="s">
        <v>50</v>
      </c>
      <c r="P26" s="21"/>
      <c r="AC26" s="4"/>
      <c r="AD26" s="4"/>
    </row>
    <row r="27" spans="1:30" ht="13.8" customHeight="1">
      <c r="A27" s="53"/>
      <c r="B27" s="53"/>
      <c r="C27" s="53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21"/>
      <c r="AC27" s="4"/>
      <c r="AD27" s="4"/>
    </row>
    <row r="28" spans="1:30" ht="13.8" customHeight="1">
      <c r="A28" s="58" t="s">
        <v>51</v>
      </c>
      <c r="B28" s="58"/>
      <c r="C28" s="53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9" t="s">
        <v>52</v>
      </c>
      <c r="P28" s="21"/>
      <c r="AC28" s="4"/>
      <c r="AD28" s="4"/>
    </row>
    <row r="29" spans="1:30" ht="13.8" customHeight="1">
      <c r="A29" s="53"/>
      <c r="B29" s="53"/>
      <c r="C29" s="53"/>
      <c r="D29" s="59" t="s">
        <v>54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21"/>
      <c r="AC29" s="4"/>
      <c r="AD29" s="4"/>
    </row>
    <row r="30" spans="1:30" ht="13.8" customHeight="1">
      <c r="A30" s="58" t="s">
        <v>53</v>
      </c>
      <c r="B30" s="58"/>
      <c r="C30" s="53"/>
      <c r="D30" s="55"/>
      <c r="E30" s="55"/>
      <c r="F30" s="55"/>
      <c r="G30" s="55"/>
      <c r="H30" s="55"/>
      <c r="I30" s="55"/>
      <c r="J30" s="55"/>
      <c r="K30" s="55"/>
      <c r="L30" s="55"/>
      <c r="N30" s="55"/>
      <c r="O30" s="55"/>
      <c r="P30" s="21"/>
      <c r="AC30" s="4"/>
      <c r="AD30" s="4"/>
    </row>
    <row r="31" spans="1:30" ht="13.8" customHeight="1">
      <c r="A31" s="53"/>
      <c r="B31" s="53"/>
      <c r="C31" s="53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21"/>
      <c r="AC31" s="4"/>
      <c r="AD31" s="4"/>
    </row>
    <row r="32" spans="1:30" ht="13.8" customHeight="1">
      <c r="A32" s="58" t="s">
        <v>55</v>
      </c>
      <c r="B32" s="58"/>
      <c r="C32" s="53"/>
      <c r="D32" s="55" t="s">
        <v>57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9" t="s">
        <v>56</v>
      </c>
      <c r="P32" s="21"/>
      <c r="AC32" s="4"/>
      <c r="AD32" s="4"/>
    </row>
    <row r="33" spans="1:50" ht="13.8" customHeight="1">
      <c r="A33" s="23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21"/>
      <c r="AC33" s="4"/>
      <c r="AD33" s="4"/>
    </row>
    <row r="34" spans="1:50" ht="13.8" customHeight="1">
      <c r="B34" s="21"/>
      <c r="C34" s="15"/>
      <c r="D34" s="1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AC34" s="4"/>
      <c r="AD34" s="4"/>
    </row>
    <row r="35" spans="1:50" ht="45.75" customHeight="1">
      <c r="B35" s="21"/>
      <c r="C35" s="15"/>
      <c r="D35" s="15"/>
      <c r="E35" s="21"/>
      <c r="F35" s="21"/>
      <c r="G35" s="21"/>
      <c r="H35" s="21"/>
      <c r="I35" s="21"/>
      <c r="J35" s="21"/>
      <c r="K35" s="21"/>
      <c r="L35" s="21"/>
      <c r="M35" s="21"/>
      <c r="N35" s="16"/>
      <c r="O35" s="21"/>
      <c r="P35" s="21"/>
      <c r="AC35" s="4"/>
      <c r="AD35" s="4"/>
    </row>
    <row r="36" spans="1:50">
      <c r="B36" s="21"/>
      <c r="C36" s="15"/>
      <c r="D36" s="15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AC36" s="4"/>
      <c r="AD36" s="4"/>
    </row>
    <row r="37" spans="1:50">
      <c r="B37" s="21"/>
      <c r="C37" s="15"/>
      <c r="D37" s="15"/>
      <c r="E37" s="21"/>
      <c r="F37" s="21"/>
      <c r="G37" s="21"/>
      <c r="H37" s="15"/>
      <c r="I37" s="15"/>
      <c r="J37" s="15"/>
      <c r="K37" s="15"/>
      <c r="L37" s="15"/>
      <c r="M37" s="15"/>
      <c r="O37" s="15"/>
      <c r="P37" s="15"/>
      <c r="AC37" s="4"/>
      <c r="AD37" s="4"/>
    </row>
    <row r="38" spans="1:50" s="7" customFormat="1">
      <c r="A38" s="1"/>
      <c r="B38" s="21"/>
      <c r="C38" s="15"/>
      <c r="D38" s="15"/>
      <c r="E38" s="21"/>
      <c r="F38" s="21"/>
      <c r="G38" s="21"/>
      <c r="H38" s="3"/>
      <c r="I38" s="3"/>
      <c r="J38" s="3"/>
      <c r="K38" s="4"/>
      <c r="L38" s="4"/>
      <c r="M38" s="4"/>
      <c r="N38" s="5"/>
      <c r="O38" s="4"/>
      <c r="P38" s="4"/>
    </row>
    <row r="39" spans="1:50" s="7" customFormat="1">
      <c r="A39" s="1"/>
      <c r="B39" s="21"/>
      <c r="C39" s="15"/>
      <c r="D39" s="15"/>
      <c r="E39" s="21"/>
      <c r="F39" s="21"/>
      <c r="G39" s="21"/>
      <c r="H39" s="3"/>
      <c r="I39" s="3"/>
      <c r="J39" s="3"/>
      <c r="K39" s="4"/>
      <c r="L39" s="4"/>
      <c r="M39" s="4"/>
      <c r="N39" s="5"/>
      <c r="O39" s="4"/>
      <c r="P39" s="4"/>
    </row>
    <row r="40" spans="1:50">
      <c r="B40" s="15"/>
      <c r="C40" s="15"/>
      <c r="D40" s="15"/>
      <c r="E40" s="15"/>
      <c r="F40" s="15"/>
      <c r="G40" s="15"/>
      <c r="AC40" s="4"/>
      <c r="AD40" s="4"/>
    </row>
    <row r="41" spans="1:50">
      <c r="AC41" s="4"/>
      <c r="AD41" s="4"/>
    </row>
    <row r="42" spans="1:50" ht="81.75" customHeight="1">
      <c r="AC42" s="4"/>
      <c r="AD42" s="4"/>
    </row>
    <row r="43" spans="1:50">
      <c r="AC43" s="4"/>
      <c r="AD43" s="4"/>
    </row>
    <row r="44" spans="1:50" ht="26.25" customHeight="1">
      <c r="AC44" s="4"/>
      <c r="AD44" s="4"/>
    </row>
    <row r="45" spans="1:50" s="7" customFormat="1" ht="13.95" customHeight="1">
      <c r="A45" s="1"/>
      <c r="B45" s="2"/>
      <c r="C45" s="18"/>
      <c r="D45" s="1"/>
      <c r="E45" s="3"/>
      <c r="F45" s="3"/>
      <c r="G45" s="3"/>
      <c r="H45" s="3"/>
      <c r="I45" s="3"/>
      <c r="J45" s="3"/>
      <c r="K45" s="4"/>
      <c r="L45" s="4"/>
      <c r="M45" s="4"/>
      <c r="N45" s="5"/>
      <c r="O45" s="4"/>
      <c r="P45" s="4"/>
    </row>
    <row r="47" spans="1:50" s="7" customFormat="1">
      <c r="A47" s="1"/>
      <c r="B47" s="2"/>
      <c r="C47" s="18"/>
      <c r="D47" s="1"/>
      <c r="E47" s="3"/>
      <c r="F47" s="3"/>
      <c r="G47" s="3"/>
      <c r="H47" s="3"/>
      <c r="I47" s="3"/>
      <c r="J47" s="3"/>
      <c r="K47" s="4"/>
      <c r="L47" s="4"/>
      <c r="M47" s="4"/>
      <c r="N47" s="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2"/>
      <c r="AD47" s="2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s="7" customFormat="1">
      <c r="A48" s="1"/>
      <c r="B48" s="2"/>
      <c r="C48" s="18"/>
      <c r="D48" s="1"/>
      <c r="E48" s="3"/>
      <c r="F48" s="3"/>
      <c r="G48" s="3"/>
      <c r="H48" s="3"/>
      <c r="I48" s="3"/>
      <c r="J48" s="3"/>
      <c r="K48" s="4"/>
      <c r="L48" s="4"/>
      <c r="M48" s="4"/>
      <c r="N48" s="5"/>
      <c r="O48" s="4"/>
      <c r="P48" s="4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2"/>
      <c r="AD48" s="2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s="7" customFormat="1">
      <c r="A49" s="1"/>
      <c r="B49" s="2"/>
      <c r="C49" s="18"/>
      <c r="D49" s="1"/>
      <c r="E49" s="3"/>
      <c r="F49" s="3"/>
      <c r="G49" s="3"/>
      <c r="H49" s="3"/>
      <c r="I49" s="3"/>
      <c r="J49" s="3"/>
      <c r="K49" s="4"/>
      <c r="L49" s="4"/>
      <c r="M49" s="4"/>
      <c r="N49" s="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2"/>
      <c r="AD49" s="2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s="7" customFormat="1">
      <c r="A50" s="1"/>
      <c r="B50" s="2"/>
      <c r="C50" s="18"/>
      <c r="D50" s="1"/>
      <c r="E50" s="3"/>
      <c r="F50" s="3"/>
      <c r="G50" s="3"/>
      <c r="H50" s="3"/>
      <c r="I50" s="3"/>
      <c r="J50" s="3"/>
      <c r="K50" s="4"/>
      <c r="L50" s="4"/>
      <c r="M50" s="4"/>
      <c r="N50" s="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2"/>
      <c r="AD50" s="2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s="7" customFormat="1" ht="12.75" customHeight="1">
      <c r="A51" s="1"/>
      <c r="B51" s="2"/>
      <c r="C51" s="18"/>
      <c r="D51" s="1"/>
      <c r="E51" s="3"/>
      <c r="F51" s="3"/>
      <c r="G51" s="3"/>
      <c r="H51" s="3"/>
      <c r="I51" s="3"/>
      <c r="J51" s="3"/>
      <c r="K51" s="4"/>
      <c r="L51" s="4"/>
      <c r="M51" s="4"/>
      <c r="N51" s="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2"/>
      <c r="AD51" s="2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s="7" customFormat="1" ht="12.75" customHeight="1">
      <c r="A52" s="1"/>
      <c r="B52" s="2"/>
      <c r="C52" s="18"/>
      <c r="D52" s="1"/>
      <c r="E52" s="3"/>
      <c r="F52" s="3"/>
      <c r="G52" s="3"/>
      <c r="H52" s="3"/>
      <c r="I52" s="3"/>
      <c r="J52" s="3"/>
      <c r="K52" s="4"/>
      <c r="L52" s="4"/>
      <c r="M52" s="4"/>
      <c r="N52" s="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2"/>
      <c r="AD52" s="2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s="7" customFormat="1">
      <c r="A53" s="1"/>
      <c r="B53" s="2"/>
      <c r="C53" s="18"/>
      <c r="D53" s="1"/>
      <c r="E53" s="3"/>
      <c r="F53" s="3"/>
      <c r="G53" s="3"/>
      <c r="H53" s="3"/>
      <c r="I53" s="3"/>
      <c r="J53" s="3"/>
      <c r="K53" s="4"/>
      <c r="L53" s="4"/>
      <c r="M53" s="4"/>
      <c r="N53" s="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2"/>
      <c r="AD53" s="2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7" customFormat="1" ht="12.75" customHeight="1">
      <c r="A54" s="1"/>
      <c r="B54" s="2"/>
      <c r="C54" s="18"/>
      <c r="D54" s="1"/>
      <c r="E54" s="3"/>
      <c r="F54" s="3"/>
      <c r="G54" s="3"/>
      <c r="H54" s="3"/>
      <c r="I54" s="3"/>
      <c r="J54" s="3"/>
      <c r="K54" s="4"/>
      <c r="L54" s="4"/>
      <c r="M54" s="4"/>
      <c r="N54" s="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2"/>
      <c r="AD54" s="2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7" customFormat="1">
      <c r="A55" s="1"/>
      <c r="B55" s="2"/>
      <c r="C55" s="18"/>
      <c r="D55" s="1"/>
      <c r="E55" s="3"/>
      <c r="F55" s="3"/>
      <c r="G55" s="3"/>
      <c r="H55" s="3"/>
      <c r="I55" s="3"/>
      <c r="J55" s="3"/>
      <c r="K55" s="4"/>
      <c r="L55" s="4"/>
      <c r="M55" s="4"/>
      <c r="N55" s="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2"/>
      <c r="AD55" s="2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2.75" customHeight="1"/>
    <row r="57" spans="1:50" s="7" customFormat="1">
      <c r="A57" s="1"/>
      <c r="B57" s="2"/>
      <c r="C57" s="18"/>
      <c r="D57" s="1"/>
      <c r="E57" s="3"/>
      <c r="F57" s="3"/>
      <c r="G57" s="3"/>
      <c r="H57" s="3"/>
      <c r="I57" s="3"/>
      <c r="J57" s="3"/>
      <c r="K57" s="4"/>
      <c r="L57" s="4"/>
      <c r="M57" s="4"/>
      <c r="N57" s="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2"/>
      <c r="AD57" s="2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60" spans="1:50" ht="12.75" customHeight="1"/>
    <row r="61" spans="1:50" s="7" customFormat="1">
      <c r="A61" s="1"/>
      <c r="B61" s="2"/>
      <c r="C61" s="18"/>
      <c r="D61" s="1"/>
      <c r="E61" s="3"/>
      <c r="F61" s="3"/>
      <c r="G61" s="3"/>
      <c r="H61" s="3"/>
      <c r="I61" s="3"/>
      <c r="J61" s="3"/>
      <c r="K61" s="4"/>
      <c r="L61" s="4"/>
      <c r="M61" s="4"/>
      <c r="N61" s="5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"/>
      <c r="AD61" s="2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2.75" customHeight="1"/>
    <row r="63" spans="1:50" s="7" customFormat="1">
      <c r="A63" s="1"/>
      <c r="B63" s="2"/>
      <c r="C63" s="18"/>
      <c r="D63" s="1"/>
      <c r="E63" s="3"/>
      <c r="F63" s="3"/>
      <c r="G63" s="3"/>
      <c r="H63" s="3"/>
      <c r="I63" s="3"/>
      <c r="J63" s="3"/>
      <c r="K63" s="4"/>
      <c r="L63" s="4"/>
      <c r="M63" s="4"/>
      <c r="N63" s="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"/>
      <c r="AD63" s="2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s="7" customFormat="1" ht="12.75" customHeight="1">
      <c r="A64" s="1"/>
      <c r="B64" s="2"/>
      <c r="C64" s="18"/>
      <c r="D64" s="1"/>
      <c r="E64" s="3"/>
      <c r="F64" s="3"/>
      <c r="G64" s="3"/>
      <c r="H64" s="3"/>
      <c r="I64" s="3"/>
      <c r="J64" s="3"/>
      <c r="K64" s="4"/>
      <c r="L64" s="4"/>
      <c r="M64" s="4"/>
      <c r="N64" s="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2"/>
      <c r="AD64" s="2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6" spans="1:50" ht="12.75" customHeight="1"/>
    <row r="68" spans="1:50" ht="12.75" customHeight="1"/>
    <row r="78" spans="1:50" s="7" customFormat="1">
      <c r="A78" s="1"/>
      <c r="B78" s="2"/>
      <c r="C78" s="18"/>
      <c r="D78" s="1"/>
      <c r="E78" s="3"/>
      <c r="F78" s="3"/>
      <c r="G78" s="3"/>
      <c r="H78" s="3"/>
      <c r="I78" s="3"/>
      <c r="J78" s="3"/>
      <c r="K78" s="4"/>
      <c r="L78" s="4"/>
      <c r="M78" s="4"/>
      <c r="N78" s="5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2"/>
      <c r="AD78" s="2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85" spans="1:50" s="7" customFormat="1" ht="13.95" customHeight="1">
      <c r="A85" s="1"/>
      <c r="B85" s="2"/>
      <c r="C85" s="18"/>
      <c r="D85" s="1"/>
      <c r="E85" s="3"/>
      <c r="F85" s="3"/>
      <c r="G85" s="3"/>
      <c r="H85" s="3"/>
      <c r="I85" s="3"/>
      <c r="J85" s="3"/>
      <c r="K85" s="4"/>
      <c r="L85" s="4"/>
      <c r="M85" s="4"/>
      <c r="N85" s="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2"/>
      <c r="AD85" s="2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s="7" customFormat="1">
      <c r="A86" s="1"/>
      <c r="B86" s="2"/>
      <c r="C86" s="18"/>
      <c r="D86" s="1"/>
      <c r="E86" s="3"/>
      <c r="F86" s="3"/>
      <c r="G86" s="3"/>
      <c r="H86" s="3"/>
      <c r="I86" s="3"/>
      <c r="J86" s="3"/>
      <c r="K86" s="4"/>
      <c r="L86" s="4"/>
      <c r="M86" s="4"/>
      <c r="N86" s="5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2"/>
      <c r="AD86" s="2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s="7" customFormat="1">
      <c r="A87" s="1"/>
      <c r="B87" s="2"/>
      <c r="C87" s="18"/>
      <c r="D87" s="1"/>
      <c r="E87" s="3"/>
      <c r="F87" s="3"/>
      <c r="G87" s="3"/>
      <c r="H87" s="3"/>
      <c r="I87" s="3"/>
      <c r="J87" s="3"/>
      <c r="K87" s="4"/>
      <c r="L87" s="4"/>
      <c r="M87" s="4"/>
      <c r="N87" s="5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2"/>
      <c r="AD87" s="2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s="7" customFormat="1">
      <c r="A88" s="1"/>
      <c r="B88" s="2"/>
      <c r="C88" s="18"/>
      <c r="D88" s="1"/>
      <c r="E88" s="3"/>
      <c r="F88" s="3"/>
      <c r="G88" s="3"/>
      <c r="H88" s="3"/>
      <c r="I88" s="3"/>
      <c r="J88" s="3"/>
      <c r="K88" s="4"/>
      <c r="L88" s="4"/>
      <c r="M88" s="4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2"/>
      <c r="AD88" s="2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s="7" customFormat="1">
      <c r="A89" s="1"/>
      <c r="B89" s="2"/>
      <c r="C89" s="18"/>
      <c r="D89" s="1"/>
      <c r="E89" s="3"/>
      <c r="F89" s="3"/>
      <c r="G89" s="3"/>
      <c r="H89" s="3"/>
      <c r="I89" s="3"/>
      <c r="J89" s="3"/>
      <c r="K89" s="4"/>
      <c r="L89" s="4"/>
      <c r="M89" s="4"/>
      <c r="N89" s="5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2"/>
      <c r="AD89" s="2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22.2" customHeight="1"/>
    <row r="92" spans="1:50" ht="29.4" customHeight="1"/>
    <row r="93" spans="1:50" ht="29.4" customHeight="1"/>
    <row r="98" spans="1:50" s="7" customFormat="1">
      <c r="A98" s="1"/>
      <c r="B98" s="2"/>
      <c r="C98" s="18"/>
      <c r="D98" s="1"/>
      <c r="E98" s="3"/>
      <c r="F98" s="3"/>
      <c r="G98" s="3"/>
      <c r="H98" s="3"/>
      <c r="I98" s="3"/>
      <c r="J98" s="3"/>
      <c r="K98" s="4"/>
      <c r="L98" s="4"/>
      <c r="M98" s="4"/>
      <c r="N98" s="5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2"/>
      <c r="AD98" s="2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s="7" customFormat="1">
      <c r="A99" s="1"/>
      <c r="B99" s="2"/>
      <c r="C99" s="18"/>
      <c r="D99" s="1"/>
      <c r="E99" s="3"/>
      <c r="F99" s="3"/>
      <c r="G99" s="3"/>
      <c r="H99" s="3"/>
      <c r="I99" s="3"/>
      <c r="J99" s="3"/>
      <c r="K99" s="4"/>
      <c r="L99" s="4"/>
      <c r="M99" s="4"/>
      <c r="N99" s="5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2"/>
      <c r="AD99" s="2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9" spans="1:50" s="7" customFormat="1">
      <c r="A109" s="1"/>
      <c r="B109" s="2"/>
      <c r="C109" s="18"/>
      <c r="D109" s="1"/>
      <c r="E109" s="3"/>
      <c r="F109" s="3"/>
      <c r="G109" s="3"/>
      <c r="H109" s="3"/>
      <c r="I109" s="3"/>
      <c r="J109" s="3"/>
      <c r="K109" s="4"/>
      <c r="L109" s="4"/>
      <c r="M109" s="4"/>
      <c r="N109" s="5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2"/>
      <c r="AD109" s="2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2" spans="1:50" s="8" customFormat="1">
      <c r="A112" s="1"/>
      <c r="B112" s="2"/>
      <c r="C112" s="18"/>
      <c r="D112" s="1"/>
      <c r="E112" s="3"/>
      <c r="F112" s="3"/>
      <c r="G112" s="3"/>
      <c r="H112" s="3"/>
      <c r="I112" s="3"/>
      <c r="J112" s="3"/>
      <c r="K112" s="4"/>
      <c r="L112" s="4"/>
      <c r="M112" s="4"/>
      <c r="N112" s="5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2"/>
      <c r="AD112" s="2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s="9" customFormat="1">
      <c r="A113" s="1"/>
      <c r="B113" s="2"/>
      <c r="C113" s="18"/>
      <c r="D113" s="1"/>
      <c r="E113" s="3"/>
      <c r="F113" s="3"/>
      <c r="G113" s="3"/>
      <c r="H113" s="3"/>
      <c r="I113" s="3"/>
      <c r="J113" s="3"/>
      <c r="K113" s="4"/>
      <c r="L113" s="4"/>
      <c r="M113" s="4"/>
      <c r="N113" s="5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2"/>
      <c r="AD113" s="2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20" spans="1:50" ht="24.6" customHeight="1"/>
    <row r="121" spans="1:50" ht="15.6" customHeight="1"/>
    <row r="125" spans="1:50" ht="14.4" customHeight="1"/>
    <row r="127" spans="1:50" ht="13.95" customHeight="1"/>
  </sheetData>
  <autoFilter ref="B1:B437"/>
  <mergeCells count="16">
    <mergeCell ref="A30:B30"/>
    <mergeCell ref="A32:B32"/>
    <mergeCell ref="A20:C20"/>
    <mergeCell ref="A22:C22"/>
    <mergeCell ref="H5:AX5"/>
    <mergeCell ref="A4:AW4"/>
    <mergeCell ref="F5:F6"/>
    <mergeCell ref="A5:A6"/>
    <mergeCell ref="B5:B6"/>
    <mergeCell ref="C5:C6"/>
    <mergeCell ref="D5:D6"/>
    <mergeCell ref="E5:E6"/>
    <mergeCell ref="A18:B18"/>
    <mergeCell ref="A24:B24"/>
    <mergeCell ref="A26:B26"/>
    <mergeCell ref="A28:B28"/>
  </mergeCells>
  <pageMargins left="0.2" right="0.17" top="0.31" bottom="0.31" header="0.31496062992125984" footer="0.31496062992125984"/>
  <pageSetup paperSize="9" scale="62" fitToHeight="0" orientation="landscape" r:id="rId1"/>
  <rowBreaks count="2" manualBreakCount="2">
    <brk id="36" max="49" man="1"/>
    <brk id="70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2019-02-08T09:30:09Z</cp:lastPrinted>
  <dcterms:created xsi:type="dcterms:W3CDTF">2018-12-14T02:39:57Z</dcterms:created>
  <dcterms:modified xsi:type="dcterms:W3CDTF">2019-03-11T06:06:11Z</dcterms:modified>
</cp:coreProperties>
</file>