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 activeTab="1"/>
  </bookViews>
  <sheets>
    <sheet name="ТС дезпрепараты" sheetId="2" r:id="rId1"/>
    <sheet name="Приложение 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/>
</workbook>
</file>

<file path=xl/calcChain.xml><?xml version="1.0" encoding="utf-8"?>
<calcChain xmlns="http://schemas.openxmlformats.org/spreadsheetml/2006/main">
  <c r="I27" i="3"/>
  <c r="G27" i="2"/>
  <c r="G26" l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28" l="1"/>
</calcChain>
</file>

<file path=xl/sharedStrings.xml><?xml version="1.0" encoding="utf-8"?>
<sst xmlns="http://schemas.openxmlformats.org/spreadsheetml/2006/main" count="229" uniqueCount="87">
  <si>
    <t>Председатель</t>
  </si>
  <si>
    <t>Мукажанов А.Т.</t>
  </si>
  <si>
    <t>Фармацевт</t>
  </si>
  <si>
    <t>Есмуратова М.Т.</t>
  </si>
  <si>
    <t>Юрисконсульт</t>
  </si>
  <si>
    <t>Бабиев Б.Е.</t>
  </si>
  <si>
    <t>Секретарь</t>
  </si>
  <si>
    <t>Бейсенова С.А.</t>
  </si>
  <si>
    <t>Техническая спецификация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</si>
  <si>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</si>
  <si>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</si>
  <si>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</si>
  <si>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</si>
  <si>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</si>
  <si>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</si>
  <si>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Дезинфицирующие препараты</t>
  </si>
  <si>
    <t>Дезинфицирующее средство жидкое. Универсальное высокоэффективное дезинфицирующее средство с моющим эффектом. Предназначено для дезинфекции поверхностей, в том числе: текущая и заключительная дезинфекция, генеральная уборка. Дезинфекция, совмещенная с ПСО, ПСО, ДВУ, стерилизация мед инструментария хирургический, стоматологический (в т.ч. вращающихся), ИМН  из различных материалов, жестких и гибких  эндоскопов  и инструментов к ним. Обладает широким спектром  действия, эффективен в отношении грамположительных  и грамотрицательных  бактерий  (включая микобактерии туберкулеза), спорообразующих микроорганизмов),  грибов рода Кандида, Трихофитон, плесневых грибов, а также возбудителей особо опасных инфекций. Обладает фунгицидным и антивирусным свойством (включая  вирусы  ОРВИ,  герпеса,  полиомиелита,  гепатитов  А,  В  и  С,  ВИЧ, аденовирусы, грипп, всех известных вирусов «птичьего гриппа H5N1», вирусов возбудителей инфекционной анемии цыплят, ИБК, реовирусной инфекции птиц,  РРСС, классической и африканской чумы свиней, ящура, цирковирусной инфекции типа 2, штаммов AH1N1 и др. Обладает тройным синергетическим действием- дезинфицирующим, моющим и дезодорирующим. Не вызывает коррозию, не фиксирует органические загрязнения, не портит обрабатываемые поверхности. Срок годности средства в закрытой  упаковке изготовителя составляет 3 года при соблюдении условий хранения; срок хранения рабочих растворов (в  герметичной таре) – 14 суток. Средство несовместимо с мылами, порошками и анионными поверхностно-активными веществами.  Слабый  приятный запах отдушки. В качестве действующего вещества содержит ЧАС (алкилдиметилбензиламмо-ний хлорид) – не менее - 15%,   глиоксаль не более -10%, ПАВ, краситель, вода. Средство выпускается в полимерных емкостях вместимостью 1,0 литр.</t>
  </si>
  <si>
    <t>флакон</t>
  </si>
  <si>
    <t>Дезинфицирующее средство в таблетках в блистере. Эффективное дезинфицирующее средство для профилактической, текущей и заключительной дезинфекции. Обеззараживания  поверхностей, биологических выделений, медицинских отходов, многоразовых сборников и автотранспортных средств, перевозящих медицинские отходы. Обладает антимикробной активностью в отношении грамотрицательных и грамположительных бактерий, возбудителей внутрибольничных инфекция (ВБИ), вирусов (в том числе: полиомиелита, ВИЧ, гепатитов, птичьего гриппа, атипичной пневмонии, аденовируса и др.), грибов рода Кандида и Дерматофит. Эффективен в отношении микобактерии туберкулеза. Применяется во всех ЛПУ, в том числе акушерских стационарах, в инфекционных очагах. Таблетки с дополнительным моющим и отбеливающим действием, не требует дополнительного добавления моющего средства. Водные растворы не портят обрабатываемые поверхности. Срок годности средства – 6 лет в невскрытой упаковке производителя, рабочих растворов - 5 суток. Таблетки  упакованы в блистерную упаковку по 1 ,2, и 4 штук в каждом блистере. Таблетки белого цвета, круглой формы с выпуклыми поверхностями с крестообразными разделительными бороздками, с характерным запахом хлора, с  массой не менее 3,33 гр. В качестве действующего вещества в состав средства входит натриевая соль дихлоризоциануровой кислоты (дигидрат) не менее 80 %. Содержание активного хлора в готовом продукте до 60%. Масса активного хлора при растворении 1 таблетки не менее 1,5г. Средство выпускается в полимерных емкостях вместимостью по 300 таблеток.</t>
  </si>
  <si>
    <t>банка</t>
  </si>
  <si>
    <t>Дезинфицирующее средство в гранулах для дезинфекции медицинских отходов – изделий медицинского назначения однократного применения, не подлежащих утилизации, а также пищевых и прочих (жидкие отходы, смывные воды (включая эндоскопические смывные воды) отходов, крови и других выделений больного (мокрота, моча, фекалии и прочие), посуды из-под выделений больного, вакцин, включая БЦЖ, при повреждении индивидуальной упаковки и с истекшим сроком годности. Средство выпускается в полимерных емкостях вместимостью 1 кг.</t>
  </si>
  <si>
    <t>Дезинфицирующее средство жидкое. Для дезинфекции поверхностей,  дезинфекция совмещенная с ПСО ручным и механизированным способом в любой установке типа «УЗО», ПСО, ДВУ, стерилизации мед инструментария (хирургический, стоматологический), ИМН  из различных материалов, жестких и гибких  эндоскопов  и инструментов к ним. Средство обладает бактерицидной (в том числе в отношении микобактерий туберкулеза, возбудителей ВБИ), вирулицидной (в том числе вирусы энтеральных и парентеральных гепатитов, ВИЧ, полиомиелита, аденовируса, вирусов «атипичной пневмонии», гриппа человека и «птичьего гриппа» H5N1, герпеса и др.), фунгицидной (в отношении грибов родов Кандида и Трихофитон) активностью, а также спороцидным свойством. Обладает тройным синергетическим действием - дезинфицирующим, моющим и дезодорирующим. Не вызывает коррозию, не портит обрабатываемой поверхности, не фиксирует органических загрязнений. Срок годности средства при условии хранения в невскрытой упаковке производителя 5 года, рабочих растворов – 28 суток при условии хранения в закрытых емкостях. Средство несовместимо с мылами, порошками и анионными поверхностно-активными веществами. В качестве действующих веществ (ДВ) алкилдиметилбензиламмоний хлорид – не менее 10±0,5%, глутаровый альдегид не более– 2,0±0,5%, глиоксаль – не менее 5,0±0,5%, а также функциональные добавки в виде поверхностно-активных веществ – 0,05-0,1%. Слабый специфический приятный запах. Фасовка 1 литр в 1 флаконе. Средство выпускается в полимерных емкостях вместимостью 1,0 литр.</t>
  </si>
  <si>
    <t xml:space="preserve">Дезинфицирующее средство жидкое концентрированное альдегид содержащий. Проявляет бактерицидное (в том числе в отношении возбудителей туберкулеза, внутрибольничных и особо-опасных инфекций), вирулицидное (включая вирусы парентеральных и энтеральных гепатитов, полиомиелита, ВИЧ, аденовирусы, вирусы гриппа, парагриппа, птичьего гриппа, свиного гриппа, других возбудителей ОРВИ, энтеровирусы, ротавирусы, герпеса и др.) и фунгицидное (в отношении грибов родов Кандида,  Трихофитон и в отношении плесневых грибов) действие, а также овоцидными свойствами в отношениивозбудителей кишечных гельминтозов. Средство обладает синергетическим тройным действием: дезинфицирующим, моющим и дезодорирующим; средство полностью нейтрализует неприятные запахи (в т.ч. запах мочи, гнилостные запахи, запах плесени, посторонние запахи в помещениях с лежачими больными). Средство сохраняет антимикробную активность после замораживания и оттаивания; не портит обрабатываемые объекты, не обесцвечивает ткани, не фиксирует органические загрязнения, не вызывает коррозии металлов. Средство несовместимо с мылами, порошками и анионными поверхностно-активными веществами.Срок годности средства в упаковке производителя составляет 5 лет, срок хранения рабочих растворов-21 суток.  В качестве активного вещества в своем составе содержит ЧАС (алкилдиметилбензиламмония хлорид) – не менее 9 % (дидецилдиметиламмоний хлорид) – не более 4%, а также неионогенные поверхностно-активные вещества и отдушку. Слабый специфический приятный запах. Средство выпускается в полимерных емкостях вместимостью 5,0 литров.
</t>
  </si>
  <si>
    <t>канистра</t>
  </si>
  <si>
    <t xml:space="preserve">Дезинфицирующее средство в порошке. Высокоэффективное, универсальное средство с моющим эффектом для дезинфекции поверхностей (включая текущую, заключительную дезинфекции и генеральную уборку), оборудования, ИМН, ПСО, ДВУ, стерилизация. Хорошая эффективность при  стирке, дезинфекции и отбеливании белья. Средство обладает антимикробной активностью в отношении грамотрицательных и грамположительных микроорганизмов, (включая ВБИ, анаэробной инфекции), микобактерии туберкулеза в т.ч., мультирезистентных форм, вирусов (в том числе вирусов энтеральных и парэнтеральных гепатитов (в т.ч. гепатита А. В и С, ВИЧ, полиомиелита, аденовирусов, вирусов «атипичной пневмонии» (SARS), «птичьего» гриппаH5N1,«свиного» гриппа, гриппа человека, герпеса и др.), грибов рода Кандида, Трихофитон и плесневых грибов; средство обладает спороцидной активностью. Не вызывает коррозию, не фиксирует органических загрязнений и не портит обрабатываемые поверхности.   Срок годности средства в невскрытой упаковке производителя (при температуре хранения от -20°С до+ 35°С) составляет 10 лет при условии соблюдения условий хранения. Рабочие растворы средства в концентрации до 2% включительно используются в течение 7 суток с момента приготовления; растворы препарата свыше 2% - не более 2 суток. В качестве действующего вещества в своем составе содержит  не менее 55±0,5 % перкарбоната натрия и не менее 1,5±0,3 % алкилдиметилбензиламмония хлорид, а так же активатор перекиси, неионногенные и анионные ПАВ и другие вспомогательные компоненты. Средство выпускается в полимерных емкостях вместимостью 1 кг.
</t>
  </si>
  <si>
    <t xml:space="preserve">Дезинфицирующее средство жидкое хлорсодержащее. Проявляет бактерицидное (в том числе в отношении возбудителей туберкулеза, внутрибольничных и особо-опасных инфекций), вирулицидное (включая вирусы парентеральных и энтеральных гепатитов, полиомиелита, ВИЧ, аденовирусы, вирусы гриппа, парагриппа, птичьего гриппа, свиного гриппа, других возбудителей ОРВИ, энтеровирусы, ротавирусы, герпеса и др.) и фунгицидное (в отношении грибов родов Кандида,  Трихофитон и в отношении плесневых грибов) действие, а также овоцидными свойствами в отношениивозбудителей кишечных гельминтозов. Средство обладает синергетическим тройным действием: дезинфицирующим, моющим и дезодорирующим; средство полностью нейтрализует неприятные запахи (в т.ч. запах мочи, гнилостные запахи, запах плесени, посторонние запахи в помещениях с лежачими больными). Средство сохраняет антимикробную активность после замораживания и оттаивания; не портит обрабатываемые объекты, не обесцвечивает ткани, не фиксирует органические загрязнения, не вызывает коррозии металлов. Средство несовместимо с мылами, порошками и анионными поверхностно-активными веществами.Срок годности средства в упаковке производителя составляет 5 лет, срок хранения рабочих растворов-21 суток.  В качестве активного вещества в своем составе содержит ЧАС (алкилдиметилбензиламмония хлорид) – не менее 9 % (дидецилдиметиламмоний хлорид) – не более 4%, а также неионогенные поверхностно-активные вещества и отдушку. Слабый специфический приятный запах. Средство выпускается в полимерных емкостях вместимостью 1,0 литр.
</t>
  </si>
  <si>
    <t xml:space="preserve">Дезинфицирующее средство жидкое концентрированное. Для дезинфекции поверхностей,  дезинфекция совмещенная с ПСО ручным и механизированным способом в любой установке типа «УЗО», ПСО, ДВУ, стерилизации мед инструментария (хирургический, стоматологический), ИМН  из различных материалов, жестких и гибких  эндоскопов  и инструментов к ним. Средство обладает бактерицидной (в том числе в отношении микобактерий туберкулеза, возбудителей ВБИ), вирулицидной (в том числе вирусы энтеральных и парентеральных гепатитов, ВИЧ, полиомиелита, аденовируса, вирусов «атипичной пневмонии», гриппа человека и «птичьего гриппа» H5N1, герпеса и др.), фунгицидной (в отношении грибов родов Кандида и Трихофитон) активностью, а также спороцидным свойством. Обладает тройным синергетическим действием - дезинфицирующим, моющим и дезодорирующим. Не вызывает коррозию, не портит обрабатываемой поверхности, не фиксирует органических загрязнений. Срок годности средства при условии хранения в невскрытой упаковке производителя 5 года, рабочих растворов – 28 суток при условии хранения в закрытых емкостях. Средство несовместимо с мылами, порошками и анионными поверхностно-активными веществами. В качестве действующих веществ (ДВ) алкилдиметилбензиламмоний хлорид – не менее 10±0,5%, глутаровый альдегид не более– 2,0±0,5%, глиоксаль – не менее 5,0±0,5%, а также функциональные добавки в виде поверхностно-активных веществ – 0,05-0,1%. Слабый специфический приятный запах. Средство выпускается в полимерных емкостях вместимостью 5,0 литров.
</t>
  </si>
  <si>
    <t xml:space="preserve">канистра </t>
  </si>
  <si>
    <t>Дезинфицирующее средство жидкое концентрированное альдегид содержащее. Средство  представляет собой готовую к применению прозрачную жидкость светло-голубого цвета, содержащую 0,55% ортофталевого альдегида в качестве действующего вещества и вспомогательные компоненты; рН=6,5-8,0. Средство предназначено для применения в лечебно-профилактических учреждениях: - для дезинфекции изделий медицинского назначения из различных материалов (включая эндоскопы и инструменты к ним) при инфекциях вирусной, бактериальной (включая туберкулез) и грибковой этиологии; - для дезинфекции высокого уровня (ДВУ) эндоскопов. Срок годности средства в невскрытой упаковке производителя при условии хранения при температуре от плюс 15°С до плюс 30°С составляет 2 года, с момента вскрытия канистры – 75 суток. Средство выпускается в полимерных емкостях вместимостью 3,8 литров.</t>
  </si>
  <si>
    <t xml:space="preserve">Дезинфицирующее средство жидкое не содержащее хлора. Средство представляет собой прозрачную жидкость от сиреневого до фиолетового цвета с запахом мяты кучерявой; содержит фермент субтилизин (бактериальная протеаза) в качестве действующего вещества, а также ряд добавок; рН=7,8-8,8.Ферментсодержащее средство для предстерилизационной очистки. Назначение: для предстерилизационной очистки ручным способом изделий медицинского назначения из различных материалов, в том числе стоматологических инструментов, жестких и гибких эндоскопов и инструментов к ним. Состав: фермент субтилизин (бактериальная протеаза) в качестве действующего вещества, а также ряд добавок. Консистенция, свойства: прозрачная жидкость фиолетового цвета с мятным запахом. Концентрат средства имеет рН=7,8-8,8. Средство обладает хорошими моющими свойствами при малом пенообразовании. Средство выпускается в полимерных емкостях вместимостью 5,0 литров.
</t>
  </si>
  <si>
    <t>Дезинфицирующее средство жидкое концентрированное. Средство  представляет собой прозрачную жидкость от бесцветного до желтого цвета со специфическим запахом, хорошо смешивающуюся с водой. Содержит в своем составе в качестве действующих веществ (ДВ): N,N-бис(3-аминопропил)додециламин – 7,5 %, дидецилдиметиламмония хлорид – 7,5 %,2-феноксиэтанол – 10 %, а также функциональные добавки. Назначение: для предстерилизационной очистки ручным способом изделий медицинского назначения из различных материалов, в том числе стоматологических инструментов, жестких и гибких эндоскопов и инструментов к ним.дезинфекции и предстерилизационной очистки, в том числе совмещённых в одном процессе, изделий медицинского назначения из различных материалов (хирургические, гинекологические, стоматологические, в том числе вращающиеся инструменты, комплектующие детали, отдельные узлы и блоки аппаратов ингаляционного наркоза и искусственной вентиляции легких), жестких и гибких эндоскопов и инструментов к ним ручным и механизированным способами (в т.ч. с использованием ультразвука). Средство выпускается в полимерных емкостях вместимостью 5,0 литров.</t>
  </si>
  <si>
    <t xml:space="preserve">Дезинфицирующее средство жидкое. Средство представляет собой  готовый к применению  раствор в виде жидкости обладающий дезинфекцией,ДВУ, стерилизацией, моющими свойствами. В  состав средства  входит  глутаровый  альдегид не менее - 2,5±0,2%, а также  функциональные  компоненты (неионогенные ПАВ, ингибитор коррозии, и др.). активный в отношении микобактерии туберкулеза, вирусов  гепатитов, ВИЧ. Средство выпускается в полимерных емкостях вместимостью 5,0 литров. Срок годности средства в невскрытой упаковке изготовителя составляет 3 года.  
</t>
  </si>
  <si>
    <t>Антибактериальное жидкое мыло. Жидкое мыло с дезинфицирующим эффектом, представляет собой готовую к применению однородную гелеобразную бесцветную или окрашенную жидкость с запахом применяемой отдушки.  Обладает бактерицидной активностью в отношении грамотрицательных и грамположительных (включая возбудителей ВБИ, кроме туберкулеза) микроорганизмов, вирулицидными свойствами (в отношении вирусов полиомиелита, энтеральных и парентеральных гепатитов, ВИЧ-инфекции, энтеровирусов  Коксаки, ECHO, ротавирусов, аденовирусов, риновирусов, вирусов гриппа, в т.ч. типа А/H1N1/pdm09 и А/H5N1, парагриппа, вируса кори, возбудителей острых респираторных вирусных инфекций (ОРВИ), вируса “атипичной пневмонии” (SARS), герпеса, цитомегаловирусной инфекции), фунгицидной активностью (в отношении возбудителей кандидозов и трихофитии).  Обладает дезинфицирующим с  выраженным моющим эффектом действием, смягчает и увлажняет кожу.  Срок   годности   средства   при   условии   его   хранения   в   невскрытой   упаковке производителя составляет 5 лет В качестве активного вещества в своем составе средство содержит Алкилдиметилбензиламмония хлорид (1,0%) , а так же поверхностно-активных вещества (ПАВ), увлажняющих и ухаживающих за кожей компонентов, комплексообразователь, регулятор кислотности, воду." Средство выпускается в полимерных емкостях вместимостью 5,0 литров.</t>
  </si>
  <si>
    <t>Антибактериальное жидкое мыло. Жидкое мыло с дезинфицирующим эффектом, представляет собой готовую к применению однородную гелеобразную бесцветную или окрашенную жидкость с запахом применяемой отдушки.  Обладает бактерицидной активностью в отношении грамотрицательных и грамположительных (включая возбудителей ВБИ, кроме туберкулеза) микроорганизмов, вирулицидными свойствами (в отношении вирусов полиомиелита, энтеральных и парентеральных гепатитов, ВИЧ-инфекции, энтеровирусов  Коксаки, ECHO, ротавирусов, аденовирусов, риновирусов, вирусов гриппа, в т.ч. типа А/H1N1/pdm09 и А/H5N1, парагриппа, вируса кори, возбудителей острых респираторных вирусных инфекций (ОРВИ), вируса “атипичной пневмонии” (SARS), герпеса, цитомегаловирусной инфекции), фунгицидной активностью (в отношении возбудителей кандидозов и трихофитии).  Обладает дезинфицирующим с  выраженным моющим эффектом действием, смягчает и увлажняет кожу.  Срок   годности   средства   при   условии   его   хранения   в   невскрытой   упаковке производителя составляет 5 лет В качестве активного вещества в своем составе средство содержит Алкилдиметилбензиламмония хлорид (1,0%) , а так же поверхностно-активных вещества (ПАВ), увлажняющих и ухаживающих за кожей компонентов, комплексообразователь, регулятор кислотности, воду." Средство выпускается в полимерных емкостях вместимостью 1,0 литр.</t>
  </si>
  <si>
    <t xml:space="preserve">флакон </t>
  </si>
  <si>
    <t xml:space="preserve">Сменный блок </t>
  </si>
  <si>
    <t>Сменный блок. Рулонные полотенца (сухие салфетки) из нетканого материала, изготовленное из материала спанлейс (смесь вискозных и полиэфирных волокон), разделенное перфорированной линией на отдельные полотенца. Размер салфеток (полотенец) - 13,5 × 20 см. Количество салфеток в рулоне - 300 шт. в блоке. Плотность материала сухих салфеток - 40г/кв.м.</t>
  </si>
  <si>
    <t>блок</t>
  </si>
  <si>
    <t>Дезинфицирующее средство жидкое: ЧАС, Третичный амин, Поверхностно-активные вещества ПАВ входят в состав средства дезинфекции  (заявленные концентрации ДВ: N,N-бис3-минопропилдодециламин 7.1 %, Дидецилдиметиламмоний хлорид 3.5 %, ПАВы. Для средства дезинфекции  заявлена дезинфицирующая способность в отношении следующих микроорганизмов: Бактерии - Микобатерии туберкулеза (тестировано на штамме Терра), Грамотрицательные бактерии, Грамположительные бактерии, Вирусы - Аденовирусы, Атипичной пневмонии, ВИЧ, Герпеса, Грипп, Коксаки, ECHO, Парагрипп, Парентеральных гепатитов, Полиомиелит, Возбудители ОРВИ, Птичьего гриппа H5N1, Ротавирусы, Свиной грипп H1N1, Энтеральных гепатитов, Энтеровирусы, Возбудители особо опасных инфекций - Легионеллез, Патогенные грибы - Дерматофитон, Кандида, Плесневые грибы. Средство выпускается в полимерных емкостях вместимостью 1,0 литр.</t>
  </si>
  <si>
    <t xml:space="preserve">Дезинфицирующее  средство спрей. Эффективное дезинфицирующее средство в виде  прозрачной бесцветной жидкости со слабым запахом этанола. Содержит спиртэтиловый - 20,0% и ЧАС (дидецилдиметиламмоний хлорид (С10))- 0,3% в качестве действующих веществ, функциональные смягчающие добавки, дистиллированную воду. Срок годности средства при условии его хранения в невскрытой упаковке производителясоставляет 5 лет со дня изготовления.   Средство обладает антимикробной активностью в отношении бактерий (включая микобактерии туберкулеза), грибов родов Кандида и Трихофитон; вирусов (включая аденовирусы, вирусы гриппа, парагриппа и др. возбудителей острых респираторных инфекций, энтеровирусы, ротавирусы, вирус полиомиелита, вирусы энтеральных, парентеральных гепатитов, герпеса, атипичной пневмонии, птичьего гриппа, «свиного» гриппа, ВИЧ и др.)  Средство сохраняет активность обеззараживающего действия при кратковременном замораживании и последующем оттаивании. Средство проявляет пролонгированное антимикробное (остаточное) действие в течение 3-хчасов. Предназначено для гигиенической обработки рук, обработки рук хирургов и лиц, участвующих в проведении оперативных вмешательств в медицинских организациях, а также при приеме родов в родильных домах и др.;- обеззараживания и обезжиривания кожи операционного и инъекционного полей;- обработки локтевых сгибов доноров;- обработки кожи перед введением катетеров и пункцией суставов; - обеззараживания надетых на руки персонала перчаток,при работе с потенциально инфицированные материалом(микробиологические лаборатории). Обеззараживания различных твердых поверхностей или предметов в медицинских организациях любого профиля. Дезинфекции изделий медицинского назначения." Средство выпускается в полимерных емкостях вместимостью 1,0 литр.
</t>
  </si>
  <si>
    <t>Кожный антисептик. Действующие вещества: N,N-бис-(3-аминопропил)додециламин (0,17%), алкилдиметилбензиламмоний хлорид (0,25%), N,N-дидецил- N,N-диметиламмоний хлорид (0,20%). Содержит ингредиенты, смягчающие кожу рук. Назначение:в качестве кожного антисептика: гигиеническая обработка рук; обработка рук хирургов и лиц, участвующих в проведении оперативных вмешательств; обработка кожи операционного поля, локтевых сгибов доноров, кожи перед введением катетеров и пункцией суставов; обработка кожи инъекционного поля, в т.ч. в месте прививки. Средство выпускается в полимерных емкостях вместимостью 1,0 литр.</t>
  </si>
  <si>
    <t xml:space="preserve">Дезинфицирующее средство спрей. Эффективное дезинфицирующее средство в виде  прозрачной бесцветной жидкости со слабым запахом этанола, предназначено для обработки кожи операционных и инъекционных полей,  локтевых  сгибов доноров,   обработки  рук хирургов, гигиенической обработки рук медицинского персонала. Средство обладает антимикробной активностью в отношении бактерий (включая микобактерии туберкулеза), грибов родов Кандида и Трихофитон; вирусов (включая аденовирусы, вирусы гриппа, парагриппа и др. возбудителей острых респираторных инфекций, энтеровирусы, ротавирусы, вирус полиомиелита, вирусы энтеральных, парентеральных гепатитов, герпеса, атипичной пневмонии, птичьего гриппа, «свиного» гриппа, ВИЧ и др.). Средство выпускается в полимерных емкостях вместимостью 1,0 литр.
</t>
  </si>
  <si>
    <t xml:space="preserve">Кожный антисептик. Средство обладает антимикробной активностью в отношении грамотрицательных и грамположительных бактерий (включая возбудителя туберкулеза, возбудителей внутрибольничных инфекций), грибов родов Кандида и Трихофитон; вирусов (включая аденовирусы, вирусы гриппа, парагриппа и др. возбудителей острых респираторных инфекций, энтеровирусы, ротавирусы, вирус полиомиелита, вирусы энтеральных, парентеральных гепатитов, герпеса, атипичной пневмонии, птичьего гриппа, «свиного» гриппа, ВИЧ и другие). Срок   годности   средства   при   условии   его   хранения   в   невскрытой   упаковке производителя составляет 24 месяца со дня изготовления.   представляет собой готовый к применению кожный  антисептик в виде  бесцветной прозрачной жидкости со спиртовым запахом. В качестве действующих веществ содержит 60±1% изопропилового спирта и 10±1% н-пропилового спирта, а также смягчающие компоненты и функциональные добавки.  Средство выпускается в полимерных флаконах с распыляющим устройством (или без него) емкостью от 0,04 дм3 до 5,0 дм3. Средство выпускается в полимерных емкостях вместимостью 1,0 литр.
</t>
  </si>
  <si>
    <t>Бумажные полотенца. Полотенце двухслойные бумажные для диспенсера, белые Z сложения, №200 в упаковке. Первичная целлюлоза.</t>
  </si>
  <si>
    <t>упаковка</t>
  </si>
  <si>
    <t>ИТОГО:</t>
  </si>
  <si>
    <t>Дезинфицирующее средство жидкое</t>
  </si>
  <si>
    <t xml:space="preserve">Дезинфицирующее средство в таблетках в блистере </t>
  </si>
  <si>
    <t>Дезинфицирующее средство в гранулах</t>
  </si>
  <si>
    <t xml:space="preserve">Дезинфицирующее средство в порошке </t>
  </si>
  <si>
    <t xml:space="preserve">Дезинфицирующее средство жидкое хлорсодержащее </t>
  </si>
  <si>
    <t xml:space="preserve">Дезинфицирующее средство жидкое концентрированное </t>
  </si>
  <si>
    <t>Дезинфицирующее средство жидкое концентрированное фермент содержащее</t>
  </si>
  <si>
    <t>Дезинфицирующее средство жидкое концентрированное фермент содержащее. Химический состав дезсредства:  Ферменты, Поверхностно-активные вещества (ПАВ), Вспомогательные компоненты. Действующие вещества:  Алкалаза 3 %, Ингибиторы коррозии , Савиназа 0.3 %, Вспомогательные компоненты , ПАВы. Средство предназначено для предстерилизационной (окончательной) очистки изделий медицинского назначения. Средство обладает двойной протеолитической активностью и высокими моющими свойствами при низком пенообразовании. Средство быстро удаляет органические загрязнения различного происхождения с любых изделий медицинского назначения. Назначение: средство предназначено для использования в лечебно- профилактических учреждениях: • для предстерилизационной очистки изделий медицинского назначения из различных материалов, включая хирургические (в том числе микрохирургические) и стоматологические (в том числе вращающиеся) инструменты, жесткие и гибкие эндоскопы, инструменты к ним ручным способом; • для предварительной очистки эндоскопов и инструментов к ним ручным способом; • для окончательной очистки эндоскопов и инструментов к ним ручным способом перед дезинфекцией высокого уровня (ДВУ); • для очистки гибких эндоскопов механическим способом, • для предстерилизационной очистки хирургических (включая микрохирургические) и стоматологических (включая вращающиеся) инструментов, а также инструментов к эндоскопам механизированным способом в ультразвуковых установках. Средство выпускается в полимерных емкостях вместимостью 3,8 литров.</t>
  </si>
  <si>
    <t xml:space="preserve">Дезинфицирующее средство жидкое концентрированное альдегид содержащее </t>
  </si>
  <si>
    <t>Дезинфицирующее средство жидкое не содержащее хлора</t>
  </si>
  <si>
    <t xml:space="preserve">Дезинфицирующее средство в таблетках. Средство представляет собой  готовые к применению  таблетки  белого цвета,обладающие с моющим, отбеливающим и дезинфицирующим действием в комплекте индикаторных  полосок. Обладает антимикробной активностью в отношении  микобактерии туберкулеза и возбудителей внутрибольничных инфекция (ВБИ), особо-опасных инфекций, вирусов. В химическом  составе средства входят натриевая соль дихлоризоциануровой кислоты (дигидрат) 99 %, 1,3-дихлор-5,5-диметилгидантоин от 2% до 6 % .Содержание активного хлора (от 20 до 60%). Таблетки  в блистерной упаковке ,что предотвращает рассыпание, крошение таблеток, обеспечивает точность концентрации  в приготовлении  рабочего раствора. Срок годности средства – 6 лет в невскрытой упаковке производителя, рабочих растворов - 5 суток. Средство выпускается в полимерных емкостях вместимостью по 300 таблеток.
</t>
  </si>
  <si>
    <t>Дезинфицирующее средство в таблетках</t>
  </si>
  <si>
    <t>Антибактериальное жидкое мыло</t>
  </si>
  <si>
    <t>№ лота</t>
  </si>
  <si>
    <t>Наименование заказчика</t>
  </si>
  <si>
    <t>Наименование товара</t>
  </si>
  <si>
    <t>Количество</t>
  </si>
  <si>
    <t>Условия поставки (в соответствии с ИНКОТЕРМС 2000)</t>
  </si>
  <si>
    <t>Срок поставки</t>
  </si>
  <si>
    <t>Место поставки товара</t>
  </si>
  <si>
    <t>Размер авансового платежа, %</t>
  </si>
  <si>
    <t>Сумма, выделенная для закупа, тенге</t>
  </si>
  <si>
    <t>КГП на ПХВ Восточно-Казахстанский областной Многопрофильный «Центр Онкологии и Хирургии»</t>
  </si>
  <si>
    <t>DDP</t>
  </si>
  <si>
    <t>по заявке заказчика в течение 3 календарных дней</t>
  </si>
  <si>
    <t>ВКО, г. Усть-Каменогорск, ул. Серикбаева, 1</t>
  </si>
  <si>
    <t xml:space="preserve">Антибактериальное жидкое мыло </t>
  </si>
  <si>
    <t xml:space="preserve">Дезинфицирующее средство спрей  </t>
  </si>
  <si>
    <t>Кожный антисептик</t>
  </si>
  <si>
    <t xml:space="preserve">Дезинфицирующее средство спрей </t>
  </si>
  <si>
    <t xml:space="preserve">Кожный антисептик </t>
  </si>
  <si>
    <t>Бумажные полотенца</t>
  </si>
  <si>
    <t>Дезинфицирующее средство жидкое концентрированное альдегид содержащий</t>
  </si>
  <si>
    <t>Дезинфицирующее средство жидкое концентрированное</t>
  </si>
  <si>
    <t xml:space="preserve">Дезинфицирующее средство жидкое концентрированное альдегид содержащий </t>
  </si>
  <si>
    <t>Приложение 1</t>
  </si>
  <si>
    <t>Главная медсестра</t>
  </si>
  <si>
    <t>Нагомбаева З.А.</t>
  </si>
  <si>
    <t>\приложение 2</t>
  </si>
  <si>
    <t>Врач эпидемиолог</t>
  </si>
  <si>
    <t>Байшыбаев Ж.И.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</si>
</sst>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8" fillId="0" borderId="1" xfId="20" applyFont="1" applyBorder="1" applyAlignment="1">
      <alignment horizontal="center" vertical="center" wrapText="1"/>
    </xf>
    <xf numFmtId="0" fontId="9" fillId="0" borderId="0" xfId="20" applyFont="1"/>
    <xf numFmtId="0" fontId="4" fillId="0" borderId="0" xfId="0" applyFont="1" applyFill="1" applyBorder="1" applyAlignment="1">
      <alignment wrapText="1"/>
    </xf>
    <xf numFmtId="0" fontId="10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20" applyFont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43" fontId="0" fillId="0" borderId="0" xfId="0" applyNumberFormat="1"/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center" wrapText="1"/>
    </xf>
    <xf numFmtId="0" fontId="9" fillId="0" borderId="0" xfId="20" applyFont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4" fontId="4" fillId="0" borderId="4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9" fillId="0" borderId="6" xfId="20" applyFont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2" xfId="20" applyFont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21">
    <cellStyle name="Гиперссылка 2" xfId="3"/>
    <cellStyle name="Обычный" xfId="0" builtinId="0"/>
    <cellStyle name="Обычный 10 25" xfId="4"/>
    <cellStyle name="Обычный 2" xfId="5"/>
    <cellStyle name="Обычный 2 2" xfId="1"/>
    <cellStyle name="Обычный 2 2 2" xfId="6"/>
    <cellStyle name="Обычный 2 3" xfId="7"/>
    <cellStyle name="Обычный 2 4" xfId="8"/>
    <cellStyle name="Обычный 3" xfId="2"/>
    <cellStyle name="Обычный 3 2" xfId="9"/>
    <cellStyle name="Обычный 4" xfId="10"/>
    <cellStyle name="Обычный 5" xfId="20"/>
    <cellStyle name="Обычный 6" xfId="11"/>
    <cellStyle name="Обычный 6 2" xfId="12"/>
    <cellStyle name="Обычный 7" xfId="13"/>
    <cellStyle name="Обычный 8 6" xfId="14"/>
    <cellStyle name="Финансовый 2" xfId="15"/>
    <cellStyle name="Финансовый 3" xfId="16"/>
    <cellStyle name="Финансовый 4" xfId="17"/>
    <cellStyle name="Финансовый 5" xfId="18"/>
    <cellStyle name="Финансовый 6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view="pageBreakPreview" topLeftCell="A28" zoomScale="85" zoomScaleSheetLayoutView="85" workbookViewId="0">
      <selection activeCell="A30" sqref="A30:XFD37"/>
    </sheetView>
  </sheetViews>
  <sheetFormatPr defaultRowHeight="13.8"/>
  <cols>
    <col min="1" max="1" width="8.88671875" style="2"/>
    <col min="2" max="2" width="38.6640625" style="2" customWidth="1"/>
    <col min="3" max="3" width="141.77734375" style="2" customWidth="1"/>
    <col min="4" max="4" width="13.33203125" style="2" customWidth="1"/>
    <col min="5" max="5" width="16.77734375" style="2" customWidth="1"/>
    <col min="6" max="6" width="13.33203125" style="2" customWidth="1"/>
    <col min="7" max="7" width="20.44140625" style="2" customWidth="1"/>
    <col min="8" max="16384" width="8.88671875" style="2"/>
  </cols>
  <sheetData>
    <row r="1" spans="1:7">
      <c r="G1" s="2" t="s">
        <v>84</v>
      </c>
    </row>
    <row r="2" spans="1:7">
      <c r="E2" s="40"/>
      <c r="F2" s="40"/>
      <c r="G2" s="40"/>
    </row>
    <row r="3" spans="1:7">
      <c r="A3" s="1" t="s">
        <v>9</v>
      </c>
      <c r="B3" s="1" t="s">
        <v>10</v>
      </c>
      <c r="C3" s="1" t="s">
        <v>8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ht="13.2" customHeight="1">
      <c r="A4" s="42" t="s">
        <v>15</v>
      </c>
      <c r="B4" s="43"/>
      <c r="C4" s="43"/>
      <c r="D4" s="43"/>
      <c r="E4" s="44"/>
      <c r="F4" s="43"/>
      <c r="G4" s="45"/>
    </row>
    <row r="5" spans="1:7" s="24" customFormat="1" ht="160.19999999999999" customHeight="1">
      <c r="A5" s="22">
        <v>1</v>
      </c>
      <c r="B5" s="9" t="s">
        <v>46</v>
      </c>
      <c r="C5" s="9" t="s">
        <v>16</v>
      </c>
      <c r="D5" s="17" t="s">
        <v>17</v>
      </c>
      <c r="E5" s="34">
        <v>100</v>
      </c>
      <c r="F5" s="32">
        <v>7200</v>
      </c>
      <c r="G5" s="23">
        <f>E5*F5</f>
        <v>720000</v>
      </c>
    </row>
    <row r="6" spans="1:7" s="24" customFormat="1" ht="149.4" customHeight="1">
      <c r="A6" s="22">
        <v>2</v>
      </c>
      <c r="B6" s="9" t="s">
        <v>47</v>
      </c>
      <c r="C6" s="9" t="s">
        <v>18</v>
      </c>
      <c r="D6" s="17" t="s">
        <v>19</v>
      </c>
      <c r="E6" s="34">
        <v>117</v>
      </c>
      <c r="F6" s="32">
        <v>6000</v>
      </c>
      <c r="G6" s="23">
        <f t="shared" ref="G6:G27" si="0">E6*F6</f>
        <v>702000</v>
      </c>
    </row>
    <row r="7" spans="1:7" s="24" customFormat="1" ht="54.6" customHeight="1">
      <c r="A7" s="22">
        <v>3</v>
      </c>
      <c r="B7" s="9" t="s">
        <v>48</v>
      </c>
      <c r="C7" s="9" t="s">
        <v>20</v>
      </c>
      <c r="D7" s="17" t="s">
        <v>17</v>
      </c>
      <c r="E7" s="34">
        <v>10</v>
      </c>
      <c r="F7" s="32">
        <v>4670</v>
      </c>
      <c r="G7" s="23">
        <f t="shared" si="0"/>
        <v>46700</v>
      </c>
    </row>
    <row r="8" spans="1:7" s="24" customFormat="1" ht="148.80000000000001" customHeight="1">
      <c r="A8" s="22">
        <v>4</v>
      </c>
      <c r="B8" s="9" t="s">
        <v>46</v>
      </c>
      <c r="C8" s="10" t="s">
        <v>21</v>
      </c>
      <c r="D8" s="17" t="s">
        <v>17</v>
      </c>
      <c r="E8" s="34">
        <v>167</v>
      </c>
      <c r="F8" s="32">
        <v>6600</v>
      </c>
      <c r="G8" s="23">
        <f t="shared" si="0"/>
        <v>1102200</v>
      </c>
    </row>
    <row r="9" spans="1:7" s="24" customFormat="1" ht="150" customHeight="1">
      <c r="A9" s="22">
        <v>5</v>
      </c>
      <c r="B9" s="9" t="s">
        <v>80</v>
      </c>
      <c r="C9" s="10" t="s">
        <v>22</v>
      </c>
      <c r="D9" s="17" t="s">
        <v>23</v>
      </c>
      <c r="E9" s="34">
        <v>21</v>
      </c>
      <c r="F9" s="32">
        <v>29000</v>
      </c>
      <c r="G9" s="23">
        <f t="shared" si="0"/>
        <v>609000</v>
      </c>
    </row>
    <row r="10" spans="1:7" s="24" customFormat="1" ht="145.80000000000001" customHeight="1">
      <c r="A10" s="22">
        <v>6</v>
      </c>
      <c r="B10" s="9" t="s">
        <v>49</v>
      </c>
      <c r="C10" s="9" t="s">
        <v>24</v>
      </c>
      <c r="D10" s="17" t="s">
        <v>19</v>
      </c>
      <c r="E10" s="34">
        <v>10</v>
      </c>
      <c r="F10" s="32">
        <v>7000</v>
      </c>
      <c r="G10" s="23">
        <f t="shared" si="0"/>
        <v>70000</v>
      </c>
    </row>
    <row r="11" spans="1:7" s="24" customFormat="1" ht="148.80000000000001" customHeight="1">
      <c r="A11" s="22">
        <v>7</v>
      </c>
      <c r="B11" s="9" t="s">
        <v>50</v>
      </c>
      <c r="C11" s="9" t="s">
        <v>25</v>
      </c>
      <c r="D11" s="17" t="s">
        <v>17</v>
      </c>
      <c r="E11" s="34">
        <v>10</v>
      </c>
      <c r="F11" s="32">
        <v>6200</v>
      </c>
      <c r="G11" s="23">
        <f t="shared" si="0"/>
        <v>62000</v>
      </c>
    </row>
    <row r="12" spans="1:7" s="24" customFormat="1" ht="145.80000000000001" customHeight="1">
      <c r="A12" s="22">
        <v>8</v>
      </c>
      <c r="B12" s="9" t="s">
        <v>51</v>
      </c>
      <c r="C12" s="9" t="s">
        <v>26</v>
      </c>
      <c r="D12" s="17" t="s">
        <v>23</v>
      </c>
      <c r="E12" s="34">
        <v>15</v>
      </c>
      <c r="F12" s="32">
        <v>31800</v>
      </c>
      <c r="G12" s="23">
        <f t="shared" si="0"/>
        <v>477000</v>
      </c>
    </row>
    <row r="13" spans="1:7" s="24" customFormat="1" ht="149.4" customHeight="1">
      <c r="A13" s="22">
        <v>9</v>
      </c>
      <c r="B13" s="9" t="s">
        <v>52</v>
      </c>
      <c r="C13" s="9" t="s">
        <v>53</v>
      </c>
      <c r="D13" s="17" t="s">
        <v>27</v>
      </c>
      <c r="E13" s="34">
        <v>35</v>
      </c>
      <c r="F13" s="32">
        <v>86100</v>
      </c>
      <c r="G13" s="23">
        <f t="shared" si="0"/>
        <v>3013500</v>
      </c>
    </row>
    <row r="14" spans="1:7" s="24" customFormat="1" ht="83.4" customHeight="1">
      <c r="A14" s="22">
        <v>10</v>
      </c>
      <c r="B14" s="9" t="s">
        <v>54</v>
      </c>
      <c r="C14" s="9" t="s">
        <v>28</v>
      </c>
      <c r="D14" s="17" t="s">
        <v>23</v>
      </c>
      <c r="E14" s="34">
        <v>10</v>
      </c>
      <c r="F14" s="32">
        <v>73500</v>
      </c>
      <c r="G14" s="23">
        <f t="shared" si="0"/>
        <v>735000</v>
      </c>
    </row>
    <row r="15" spans="1:7" s="24" customFormat="1" ht="84" customHeight="1">
      <c r="A15" s="22">
        <v>11</v>
      </c>
      <c r="B15" s="9" t="s">
        <v>55</v>
      </c>
      <c r="C15" s="9" t="s">
        <v>29</v>
      </c>
      <c r="D15" s="17" t="s">
        <v>23</v>
      </c>
      <c r="E15" s="34">
        <v>6</v>
      </c>
      <c r="F15" s="32">
        <v>58000</v>
      </c>
      <c r="G15" s="23">
        <f t="shared" si="0"/>
        <v>348000</v>
      </c>
    </row>
    <row r="16" spans="1:7" s="24" customFormat="1" ht="91.8" customHeight="1">
      <c r="A16" s="22">
        <v>12</v>
      </c>
      <c r="B16" s="9" t="s">
        <v>57</v>
      </c>
      <c r="C16" s="9" t="s">
        <v>56</v>
      </c>
      <c r="D16" s="17" t="s">
        <v>19</v>
      </c>
      <c r="E16" s="34">
        <v>88</v>
      </c>
      <c r="F16" s="32">
        <v>6200</v>
      </c>
      <c r="G16" s="23">
        <f t="shared" si="0"/>
        <v>545600</v>
      </c>
    </row>
    <row r="17" spans="1:12" s="24" customFormat="1" ht="106.8" customHeight="1">
      <c r="A17" s="22">
        <v>13</v>
      </c>
      <c r="B17" s="9" t="s">
        <v>79</v>
      </c>
      <c r="C17" s="9" t="s">
        <v>30</v>
      </c>
      <c r="D17" s="17" t="s">
        <v>23</v>
      </c>
      <c r="E17" s="34">
        <v>12</v>
      </c>
      <c r="F17" s="32">
        <v>11300</v>
      </c>
      <c r="G17" s="23">
        <f t="shared" si="0"/>
        <v>135600</v>
      </c>
    </row>
    <row r="18" spans="1:12" s="24" customFormat="1" ht="63.6" customHeight="1">
      <c r="A18" s="22">
        <v>14</v>
      </c>
      <c r="B18" s="9" t="s">
        <v>46</v>
      </c>
      <c r="C18" s="9" t="s">
        <v>31</v>
      </c>
      <c r="D18" s="17" t="s">
        <v>23</v>
      </c>
      <c r="E18" s="34">
        <v>25</v>
      </c>
      <c r="F18" s="32">
        <v>3000</v>
      </c>
      <c r="G18" s="23">
        <f t="shared" si="0"/>
        <v>75000</v>
      </c>
    </row>
    <row r="19" spans="1:12" s="24" customFormat="1" ht="133.80000000000001" customHeight="1">
      <c r="A19" s="22">
        <v>15</v>
      </c>
      <c r="B19" s="9" t="s">
        <v>58</v>
      </c>
      <c r="C19" s="9" t="s">
        <v>32</v>
      </c>
      <c r="D19" s="17" t="s">
        <v>23</v>
      </c>
      <c r="E19" s="34">
        <v>17</v>
      </c>
      <c r="F19" s="32">
        <v>15200</v>
      </c>
      <c r="G19" s="23">
        <f t="shared" si="0"/>
        <v>258400</v>
      </c>
    </row>
    <row r="20" spans="1:12" s="24" customFormat="1" ht="128.4" customHeight="1">
      <c r="A20" s="22">
        <v>16</v>
      </c>
      <c r="B20" s="9" t="s">
        <v>72</v>
      </c>
      <c r="C20" s="9" t="s">
        <v>33</v>
      </c>
      <c r="D20" s="17" t="s">
        <v>34</v>
      </c>
      <c r="E20" s="34">
        <v>30</v>
      </c>
      <c r="F20" s="32">
        <v>3900</v>
      </c>
      <c r="G20" s="23">
        <f t="shared" si="0"/>
        <v>117000</v>
      </c>
    </row>
    <row r="21" spans="1:12" s="24" customFormat="1" ht="48" customHeight="1">
      <c r="A21" s="22">
        <v>17</v>
      </c>
      <c r="B21" s="9" t="s">
        <v>35</v>
      </c>
      <c r="C21" s="9" t="s">
        <v>36</v>
      </c>
      <c r="D21" s="17" t="s">
        <v>37</v>
      </c>
      <c r="E21" s="34">
        <v>165</v>
      </c>
      <c r="F21" s="32">
        <v>5600</v>
      </c>
      <c r="G21" s="23">
        <f t="shared" si="0"/>
        <v>924000</v>
      </c>
    </row>
    <row r="22" spans="1:12" s="24" customFormat="1" ht="87.6" customHeight="1">
      <c r="A22" s="22">
        <v>18</v>
      </c>
      <c r="B22" s="9" t="s">
        <v>46</v>
      </c>
      <c r="C22" s="9" t="s">
        <v>38</v>
      </c>
      <c r="D22" s="17" t="s">
        <v>34</v>
      </c>
      <c r="E22" s="34">
        <v>15</v>
      </c>
      <c r="F22" s="32">
        <v>5000</v>
      </c>
      <c r="G22" s="23">
        <f t="shared" si="0"/>
        <v>75000</v>
      </c>
    </row>
    <row r="23" spans="1:12" s="24" customFormat="1" ht="163.80000000000001" customHeight="1">
      <c r="A23" s="22">
        <v>19</v>
      </c>
      <c r="B23" s="9" t="s">
        <v>73</v>
      </c>
      <c r="C23" s="9" t="s">
        <v>39</v>
      </c>
      <c r="D23" s="17" t="s">
        <v>17</v>
      </c>
      <c r="E23" s="34">
        <v>13</v>
      </c>
      <c r="F23" s="32">
        <v>5000</v>
      </c>
      <c r="G23" s="23">
        <f t="shared" si="0"/>
        <v>65000</v>
      </c>
    </row>
    <row r="24" spans="1:12" s="24" customFormat="1" ht="60.6" customHeight="1">
      <c r="A24" s="22">
        <v>20</v>
      </c>
      <c r="B24" s="9" t="s">
        <v>74</v>
      </c>
      <c r="C24" s="9" t="s">
        <v>40</v>
      </c>
      <c r="D24" s="17" t="s">
        <v>34</v>
      </c>
      <c r="E24" s="34">
        <v>20</v>
      </c>
      <c r="F24" s="32">
        <v>4900</v>
      </c>
      <c r="G24" s="23">
        <f t="shared" si="0"/>
        <v>98000</v>
      </c>
    </row>
    <row r="25" spans="1:12" s="24" customFormat="1" ht="87" customHeight="1">
      <c r="A25" s="22">
        <v>21</v>
      </c>
      <c r="B25" s="9" t="s">
        <v>75</v>
      </c>
      <c r="C25" s="11" t="s">
        <v>41</v>
      </c>
      <c r="D25" s="17" t="s">
        <v>34</v>
      </c>
      <c r="E25" s="34">
        <v>92</v>
      </c>
      <c r="F25" s="32">
        <v>4700</v>
      </c>
      <c r="G25" s="23">
        <f t="shared" si="0"/>
        <v>432400</v>
      </c>
    </row>
    <row r="26" spans="1:12" s="24" customFormat="1" ht="111.6" customHeight="1">
      <c r="A26" s="22">
        <v>22</v>
      </c>
      <c r="B26" s="9" t="s">
        <v>76</v>
      </c>
      <c r="C26" s="9" t="s">
        <v>42</v>
      </c>
      <c r="D26" s="17" t="s">
        <v>34</v>
      </c>
      <c r="E26" s="34">
        <v>20</v>
      </c>
      <c r="F26" s="32">
        <v>5700</v>
      </c>
      <c r="G26" s="23">
        <f t="shared" si="0"/>
        <v>114000</v>
      </c>
    </row>
    <row r="27" spans="1:12" s="24" customFormat="1" ht="21" customHeight="1">
      <c r="A27" s="22">
        <v>23</v>
      </c>
      <c r="B27" s="9" t="s">
        <v>77</v>
      </c>
      <c r="C27" s="9" t="s">
        <v>43</v>
      </c>
      <c r="D27" s="25" t="s">
        <v>44</v>
      </c>
      <c r="E27" s="34">
        <v>200</v>
      </c>
      <c r="F27" s="32">
        <v>559</v>
      </c>
      <c r="G27" s="23">
        <f t="shared" si="0"/>
        <v>111800</v>
      </c>
      <c r="H27" s="3"/>
      <c r="I27" s="3"/>
      <c r="J27" s="3"/>
      <c r="K27" s="3"/>
      <c r="L27" s="3"/>
    </row>
    <row r="28" spans="1:12" s="24" customFormat="1">
      <c r="A28" s="26"/>
      <c r="B28" s="27" t="s">
        <v>45</v>
      </c>
      <c r="C28" s="28"/>
      <c r="D28" s="26"/>
      <c r="E28" s="33"/>
      <c r="F28" s="29"/>
      <c r="G28" s="30">
        <f>SUM(G5:G27)</f>
        <v>10837200</v>
      </c>
      <c r="H28" s="31"/>
      <c r="I28" s="31"/>
      <c r="J28" s="31"/>
      <c r="K28" s="31"/>
      <c r="L28" s="31"/>
    </row>
    <row r="30" spans="1:12" ht="15.6">
      <c r="A30" s="46" t="s">
        <v>0</v>
      </c>
      <c r="B30" s="46"/>
      <c r="C30" s="4" t="s">
        <v>1</v>
      </c>
      <c r="D30"/>
      <c r="E30" s="21"/>
      <c r="F30"/>
      <c r="G30"/>
    </row>
    <row r="31" spans="1:12" ht="15.6">
      <c r="A31" s="4"/>
      <c r="B31"/>
      <c r="C31"/>
      <c r="D31"/>
      <c r="E31"/>
      <c r="F31"/>
      <c r="G31"/>
    </row>
    <row r="32" spans="1:12" ht="15.6">
      <c r="A32" s="41" t="s">
        <v>82</v>
      </c>
      <c r="B32" s="41"/>
      <c r="C32" s="5" t="s">
        <v>83</v>
      </c>
      <c r="D32"/>
      <c r="E32"/>
      <c r="F32"/>
      <c r="G32"/>
    </row>
    <row r="33" spans="1:7" ht="15.6">
      <c r="A33" s="41" t="s">
        <v>2</v>
      </c>
      <c r="B33" s="41"/>
      <c r="C33" s="5" t="s">
        <v>3</v>
      </c>
      <c r="D33"/>
      <c r="E33"/>
      <c r="F33"/>
      <c r="G33"/>
    </row>
    <row r="34" spans="1:7" ht="15.6">
      <c r="A34" s="41" t="s">
        <v>4</v>
      </c>
      <c r="B34" s="41"/>
      <c r="C34" s="5" t="s">
        <v>5</v>
      </c>
      <c r="D34"/>
      <c r="E34"/>
      <c r="F34"/>
      <c r="G34"/>
    </row>
    <row r="35" spans="1:7" ht="15.6">
      <c r="A35" s="39" t="s">
        <v>85</v>
      </c>
      <c r="B35" s="20"/>
      <c r="C35" s="5" t="s">
        <v>86</v>
      </c>
      <c r="D35"/>
      <c r="E35"/>
      <c r="F35"/>
      <c r="G35"/>
    </row>
    <row r="36" spans="1:7" ht="15.6">
      <c r="A36" s="6"/>
      <c r="B36" s="7"/>
      <c r="C36"/>
      <c r="D36"/>
      <c r="E36"/>
      <c r="F36"/>
      <c r="G36"/>
    </row>
    <row r="37" spans="1:7" ht="15.6">
      <c r="A37" s="41" t="s">
        <v>6</v>
      </c>
      <c r="B37" s="41"/>
      <c r="C37" s="5" t="s">
        <v>7</v>
      </c>
      <c r="D37"/>
      <c r="E37"/>
      <c r="F37"/>
      <c r="G37"/>
    </row>
    <row r="38" spans="1:7">
      <c r="A38" s="8"/>
      <c r="B38" s="8"/>
    </row>
  </sheetData>
  <mergeCells count="7">
    <mergeCell ref="E2:G2"/>
    <mergeCell ref="A34:B34"/>
    <mergeCell ref="A37:B37"/>
    <mergeCell ref="A4:G4"/>
    <mergeCell ref="A30:B30"/>
    <mergeCell ref="A32:B32"/>
    <mergeCell ref="A33:B33"/>
  </mergeCells>
  <pageMargins left="0.70866141732283472" right="0.70866141732283472" top="0.74803149606299213" bottom="0.74803149606299213" header="0.31496062992125984" footer="0.31496062992125984"/>
  <pageSetup paperSize="9" scale="47" orientation="landscape" verticalDpi="0" r:id="rId1"/>
  <rowBreaks count="1" manualBreakCount="1">
    <brk id="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25" workbookViewId="0">
      <selection activeCell="C41" sqref="C41"/>
    </sheetView>
  </sheetViews>
  <sheetFormatPr defaultRowHeight="13.2"/>
  <cols>
    <col min="1" max="1" width="8.88671875" style="13"/>
    <col min="2" max="2" width="29.5546875" style="13" customWidth="1"/>
    <col min="3" max="3" width="18.33203125" style="13" customWidth="1"/>
    <col min="4" max="4" width="15.77734375" style="13" customWidth="1"/>
    <col min="5" max="5" width="16.109375" style="13" customWidth="1"/>
    <col min="6" max="6" width="17" style="13" customWidth="1"/>
    <col min="7" max="7" width="14.21875" style="13" customWidth="1"/>
    <col min="8" max="8" width="12.21875" style="13" customWidth="1"/>
    <col min="9" max="9" width="16.21875" style="13" customWidth="1"/>
    <col min="10" max="16384" width="8.88671875" style="13"/>
  </cols>
  <sheetData>
    <row r="1" spans="1:9">
      <c r="H1" s="13" t="s">
        <v>81</v>
      </c>
    </row>
    <row r="3" spans="1:9" ht="66">
      <c r="A3" s="15" t="s">
        <v>59</v>
      </c>
      <c r="B3" s="15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6" t="s">
        <v>67</v>
      </c>
    </row>
    <row r="4" spans="1:9" ht="57.6" customHeight="1">
      <c r="A4" s="12">
        <v>1</v>
      </c>
      <c r="B4" s="18" t="s">
        <v>68</v>
      </c>
      <c r="C4" s="19" t="s">
        <v>46</v>
      </c>
      <c r="D4" s="17">
        <v>100</v>
      </c>
      <c r="E4" s="16" t="s">
        <v>69</v>
      </c>
      <c r="F4" s="17" t="s">
        <v>70</v>
      </c>
      <c r="G4" s="16" t="s">
        <v>71</v>
      </c>
      <c r="H4" s="35">
        <v>0</v>
      </c>
      <c r="I4" s="38">
        <v>720000</v>
      </c>
    </row>
    <row r="5" spans="1:9" ht="52.8">
      <c r="A5" s="12">
        <v>2</v>
      </c>
      <c r="B5" s="18" t="s">
        <v>68</v>
      </c>
      <c r="C5" s="19" t="s">
        <v>47</v>
      </c>
      <c r="D5" s="17">
        <v>117</v>
      </c>
      <c r="E5" s="16" t="s">
        <v>69</v>
      </c>
      <c r="F5" s="17" t="s">
        <v>70</v>
      </c>
      <c r="G5" s="16" t="s">
        <v>71</v>
      </c>
      <c r="H5" s="35">
        <v>0</v>
      </c>
      <c r="I5" s="38">
        <v>702000</v>
      </c>
    </row>
    <row r="6" spans="1:9" ht="52.8">
      <c r="A6" s="12">
        <v>3</v>
      </c>
      <c r="B6" s="18" t="s">
        <v>68</v>
      </c>
      <c r="C6" s="19" t="s">
        <v>48</v>
      </c>
      <c r="D6" s="17">
        <v>10</v>
      </c>
      <c r="E6" s="16" t="s">
        <v>69</v>
      </c>
      <c r="F6" s="17" t="s">
        <v>70</v>
      </c>
      <c r="G6" s="16" t="s">
        <v>71</v>
      </c>
      <c r="H6" s="35">
        <v>0</v>
      </c>
      <c r="I6" s="38">
        <v>46700</v>
      </c>
    </row>
    <row r="7" spans="1:9" ht="52.8">
      <c r="A7" s="12">
        <v>4</v>
      </c>
      <c r="B7" s="18" t="s">
        <v>68</v>
      </c>
      <c r="C7" s="19" t="s">
        <v>46</v>
      </c>
      <c r="D7" s="17">
        <v>167</v>
      </c>
      <c r="E7" s="16" t="s">
        <v>69</v>
      </c>
      <c r="F7" s="17" t="s">
        <v>70</v>
      </c>
      <c r="G7" s="16" t="s">
        <v>71</v>
      </c>
      <c r="H7" s="35">
        <v>0</v>
      </c>
      <c r="I7" s="38">
        <v>1102200</v>
      </c>
    </row>
    <row r="8" spans="1:9" ht="66.599999999999994" customHeight="1">
      <c r="A8" s="12">
        <v>5</v>
      </c>
      <c r="B8" s="18" t="s">
        <v>68</v>
      </c>
      <c r="C8" s="19" t="s">
        <v>78</v>
      </c>
      <c r="D8" s="17">
        <v>21</v>
      </c>
      <c r="E8" s="16" t="s">
        <v>69</v>
      </c>
      <c r="F8" s="17" t="s">
        <v>70</v>
      </c>
      <c r="G8" s="16" t="s">
        <v>71</v>
      </c>
      <c r="H8" s="35">
        <v>0</v>
      </c>
      <c r="I8" s="38">
        <v>609000</v>
      </c>
    </row>
    <row r="9" spans="1:9" ht="52.8">
      <c r="A9" s="12">
        <v>6</v>
      </c>
      <c r="B9" s="18" t="s">
        <v>68</v>
      </c>
      <c r="C9" s="19" t="s">
        <v>49</v>
      </c>
      <c r="D9" s="17">
        <v>10</v>
      </c>
      <c r="E9" s="16" t="s">
        <v>69</v>
      </c>
      <c r="F9" s="17" t="s">
        <v>70</v>
      </c>
      <c r="G9" s="16" t="s">
        <v>71</v>
      </c>
      <c r="H9" s="35">
        <v>0</v>
      </c>
      <c r="I9" s="38">
        <v>70000</v>
      </c>
    </row>
    <row r="10" spans="1:9" ht="52.8">
      <c r="A10" s="12">
        <v>7</v>
      </c>
      <c r="B10" s="18" t="s">
        <v>68</v>
      </c>
      <c r="C10" s="19" t="s">
        <v>50</v>
      </c>
      <c r="D10" s="17">
        <v>10</v>
      </c>
      <c r="E10" s="16" t="s">
        <v>69</v>
      </c>
      <c r="F10" s="17" t="s">
        <v>70</v>
      </c>
      <c r="G10" s="16" t="s">
        <v>71</v>
      </c>
      <c r="H10" s="35">
        <v>0</v>
      </c>
      <c r="I10" s="38">
        <v>62000</v>
      </c>
    </row>
    <row r="11" spans="1:9" ht="52.8">
      <c r="A11" s="12">
        <v>8</v>
      </c>
      <c r="B11" s="18" t="s">
        <v>68</v>
      </c>
      <c r="C11" s="19" t="s">
        <v>51</v>
      </c>
      <c r="D11" s="17">
        <v>15</v>
      </c>
      <c r="E11" s="16" t="s">
        <v>69</v>
      </c>
      <c r="F11" s="17" t="s">
        <v>70</v>
      </c>
      <c r="G11" s="16" t="s">
        <v>71</v>
      </c>
      <c r="H11" s="35">
        <v>0</v>
      </c>
      <c r="I11" s="38">
        <v>477000</v>
      </c>
    </row>
    <row r="12" spans="1:9" ht="52.8">
      <c r="A12" s="12">
        <v>9</v>
      </c>
      <c r="B12" s="18" t="s">
        <v>68</v>
      </c>
      <c r="C12" s="19" t="s">
        <v>52</v>
      </c>
      <c r="D12" s="17">
        <v>35</v>
      </c>
      <c r="E12" s="16" t="s">
        <v>69</v>
      </c>
      <c r="F12" s="17" t="s">
        <v>70</v>
      </c>
      <c r="G12" s="16" t="s">
        <v>71</v>
      </c>
      <c r="H12" s="35">
        <v>0</v>
      </c>
      <c r="I12" s="38">
        <v>3013500</v>
      </c>
    </row>
    <row r="13" spans="1:9" ht="66">
      <c r="A13" s="12">
        <v>10</v>
      </c>
      <c r="B13" s="18" t="s">
        <v>68</v>
      </c>
      <c r="C13" s="19" t="s">
        <v>54</v>
      </c>
      <c r="D13" s="17">
        <v>10</v>
      </c>
      <c r="E13" s="16" t="s">
        <v>69</v>
      </c>
      <c r="F13" s="17" t="s">
        <v>70</v>
      </c>
      <c r="G13" s="16" t="s">
        <v>71</v>
      </c>
      <c r="H13" s="35">
        <v>0</v>
      </c>
      <c r="I13" s="38">
        <v>735000</v>
      </c>
    </row>
    <row r="14" spans="1:9" ht="52.8">
      <c r="A14" s="12">
        <v>11</v>
      </c>
      <c r="B14" s="18" t="s">
        <v>68</v>
      </c>
      <c r="C14" s="19" t="s">
        <v>55</v>
      </c>
      <c r="D14" s="17">
        <v>6</v>
      </c>
      <c r="E14" s="16" t="s">
        <v>69</v>
      </c>
      <c r="F14" s="17" t="s">
        <v>70</v>
      </c>
      <c r="G14" s="16" t="s">
        <v>71</v>
      </c>
      <c r="H14" s="35">
        <v>0</v>
      </c>
      <c r="I14" s="38">
        <v>348000</v>
      </c>
    </row>
    <row r="15" spans="1:9" ht="52.8">
      <c r="A15" s="12">
        <v>12</v>
      </c>
      <c r="B15" s="18" t="s">
        <v>68</v>
      </c>
      <c r="C15" s="19" t="s">
        <v>57</v>
      </c>
      <c r="D15" s="17">
        <v>88</v>
      </c>
      <c r="E15" s="16" t="s">
        <v>69</v>
      </c>
      <c r="F15" s="17" t="s">
        <v>70</v>
      </c>
      <c r="G15" s="16" t="s">
        <v>71</v>
      </c>
      <c r="H15" s="35">
        <v>0</v>
      </c>
      <c r="I15" s="38">
        <v>545600</v>
      </c>
    </row>
    <row r="16" spans="1:9" ht="52.8">
      <c r="A16" s="12">
        <v>13</v>
      </c>
      <c r="B16" s="18" t="s">
        <v>68</v>
      </c>
      <c r="C16" s="19" t="s">
        <v>79</v>
      </c>
      <c r="D16" s="17">
        <v>12</v>
      </c>
      <c r="E16" s="16" t="s">
        <v>69</v>
      </c>
      <c r="F16" s="17" t="s">
        <v>70</v>
      </c>
      <c r="G16" s="16" t="s">
        <v>71</v>
      </c>
      <c r="H16" s="35">
        <v>0</v>
      </c>
      <c r="I16" s="38">
        <v>135600</v>
      </c>
    </row>
    <row r="17" spans="1:9" ht="52.8">
      <c r="A17" s="12">
        <v>14</v>
      </c>
      <c r="B17" s="18" t="s">
        <v>68</v>
      </c>
      <c r="C17" s="19" t="s">
        <v>46</v>
      </c>
      <c r="D17" s="17">
        <v>25</v>
      </c>
      <c r="E17" s="16" t="s">
        <v>69</v>
      </c>
      <c r="F17" s="17" t="s">
        <v>70</v>
      </c>
      <c r="G17" s="16" t="s">
        <v>71</v>
      </c>
      <c r="H17" s="35">
        <v>0</v>
      </c>
      <c r="I17" s="38">
        <v>75000</v>
      </c>
    </row>
    <row r="18" spans="1:9" ht="52.8">
      <c r="A18" s="12">
        <v>15</v>
      </c>
      <c r="B18" s="18" t="s">
        <v>68</v>
      </c>
      <c r="C18" s="19" t="s">
        <v>58</v>
      </c>
      <c r="D18" s="17">
        <v>17</v>
      </c>
      <c r="E18" s="16" t="s">
        <v>69</v>
      </c>
      <c r="F18" s="17" t="s">
        <v>70</v>
      </c>
      <c r="G18" s="16" t="s">
        <v>71</v>
      </c>
      <c r="H18" s="35">
        <v>0</v>
      </c>
      <c r="I18" s="38">
        <v>258400</v>
      </c>
    </row>
    <row r="19" spans="1:9" ht="52.8">
      <c r="A19" s="12">
        <v>16</v>
      </c>
      <c r="B19" s="18" t="s">
        <v>68</v>
      </c>
      <c r="C19" s="19" t="s">
        <v>72</v>
      </c>
      <c r="D19" s="17">
        <v>30</v>
      </c>
      <c r="E19" s="16" t="s">
        <v>69</v>
      </c>
      <c r="F19" s="17" t="s">
        <v>70</v>
      </c>
      <c r="G19" s="16" t="s">
        <v>71</v>
      </c>
      <c r="H19" s="35">
        <v>0</v>
      </c>
      <c r="I19" s="38">
        <v>117000</v>
      </c>
    </row>
    <row r="20" spans="1:9" ht="52.8">
      <c r="A20" s="12">
        <v>17</v>
      </c>
      <c r="B20" s="18" t="s">
        <v>68</v>
      </c>
      <c r="C20" s="19" t="s">
        <v>35</v>
      </c>
      <c r="D20" s="17">
        <v>165</v>
      </c>
      <c r="E20" s="16" t="s">
        <v>69</v>
      </c>
      <c r="F20" s="17" t="s">
        <v>70</v>
      </c>
      <c r="G20" s="16" t="s">
        <v>71</v>
      </c>
      <c r="H20" s="35">
        <v>0</v>
      </c>
      <c r="I20" s="38">
        <v>924000</v>
      </c>
    </row>
    <row r="21" spans="1:9" ht="52.8">
      <c r="A21" s="12">
        <v>18</v>
      </c>
      <c r="B21" s="18" t="s">
        <v>68</v>
      </c>
      <c r="C21" s="19" t="s">
        <v>46</v>
      </c>
      <c r="D21" s="17">
        <v>15</v>
      </c>
      <c r="E21" s="16" t="s">
        <v>69</v>
      </c>
      <c r="F21" s="17" t="s">
        <v>70</v>
      </c>
      <c r="G21" s="16" t="s">
        <v>71</v>
      </c>
      <c r="H21" s="35">
        <v>0</v>
      </c>
      <c r="I21" s="38">
        <v>75000</v>
      </c>
    </row>
    <row r="22" spans="1:9" ht="52.8">
      <c r="A22" s="12">
        <v>19</v>
      </c>
      <c r="B22" s="18" t="s">
        <v>68</v>
      </c>
      <c r="C22" s="19" t="s">
        <v>73</v>
      </c>
      <c r="D22" s="17">
        <v>13</v>
      </c>
      <c r="E22" s="16" t="s">
        <v>69</v>
      </c>
      <c r="F22" s="17" t="s">
        <v>70</v>
      </c>
      <c r="G22" s="16" t="s">
        <v>71</v>
      </c>
      <c r="H22" s="35">
        <v>0</v>
      </c>
      <c r="I22" s="38">
        <v>65000</v>
      </c>
    </row>
    <row r="23" spans="1:9" ht="52.8">
      <c r="A23" s="12">
        <v>20</v>
      </c>
      <c r="B23" s="18" t="s">
        <v>68</v>
      </c>
      <c r="C23" s="19" t="s">
        <v>74</v>
      </c>
      <c r="D23" s="17">
        <v>20</v>
      </c>
      <c r="E23" s="16" t="s">
        <v>69</v>
      </c>
      <c r="F23" s="17" t="s">
        <v>70</v>
      </c>
      <c r="G23" s="16" t="s">
        <v>71</v>
      </c>
      <c r="H23" s="35">
        <v>0</v>
      </c>
      <c r="I23" s="38">
        <v>98000</v>
      </c>
    </row>
    <row r="24" spans="1:9" ht="52.8">
      <c r="A24" s="12">
        <v>21</v>
      </c>
      <c r="B24" s="18" t="s">
        <v>68</v>
      </c>
      <c r="C24" s="19" t="s">
        <v>75</v>
      </c>
      <c r="D24" s="17">
        <v>92</v>
      </c>
      <c r="E24" s="16" t="s">
        <v>69</v>
      </c>
      <c r="F24" s="17" t="s">
        <v>70</v>
      </c>
      <c r="G24" s="16" t="s">
        <v>71</v>
      </c>
      <c r="H24" s="35">
        <v>0</v>
      </c>
      <c r="I24" s="38">
        <v>432400</v>
      </c>
    </row>
    <row r="25" spans="1:9" ht="52.8">
      <c r="A25" s="12">
        <v>22</v>
      </c>
      <c r="B25" s="18" t="s">
        <v>68</v>
      </c>
      <c r="C25" s="19" t="s">
        <v>76</v>
      </c>
      <c r="D25" s="17">
        <v>20</v>
      </c>
      <c r="E25" s="16" t="s">
        <v>69</v>
      </c>
      <c r="F25" s="17" t="s">
        <v>70</v>
      </c>
      <c r="G25" s="16" t="s">
        <v>71</v>
      </c>
      <c r="H25" s="35">
        <v>0</v>
      </c>
      <c r="I25" s="38">
        <v>114000</v>
      </c>
    </row>
    <row r="26" spans="1:9" ht="52.8">
      <c r="A26" s="12">
        <v>23</v>
      </c>
      <c r="B26" s="18" t="s">
        <v>68</v>
      </c>
      <c r="C26" s="19" t="s">
        <v>77</v>
      </c>
      <c r="D26" s="17">
        <v>200</v>
      </c>
      <c r="E26" s="16" t="s">
        <v>69</v>
      </c>
      <c r="F26" s="17" t="s">
        <v>70</v>
      </c>
      <c r="G26" s="16" t="s">
        <v>71</v>
      </c>
      <c r="H26" s="35">
        <v>0</v>
      </c>
      <c r="I26" s="38">
        <v>111800</v>
      </c>
    </row>
    <row r="27" spans="1:9">
      <c r="A27" s="14"/>
      <c r="B27" s="14" t="s">
        <v>45</v>
      </c>
      <c r="C27" s="14"/>
      <c r="D27" s="12"/>
      <c r="E27" s="12"/>
      <c r="F27" s="12"/>
      <c r="G27" s="12"/>
      <c r="H27" s="12"/>
      <c r="I27" s="37">
        <f>SUM(I4:I26)</f>
        <v>10837200</v>
      </c>
    </row>
    <row r="30" spans="1:9" s="2" customFormat="1" ht="15.6">
      <c r="A30" s="46" t="s">
        <v>0</v>
      </c>
      <c r="B30" s="46"/>
      <c r="C30" s="4" t="s">
        <v>1</v>
      </c>
      <c r="D30"/>
      <c r="E30" s="21"/>
      <c r="F30"/>
      <c r="G30"/>
    </row>
    <row r="31" spans="1:9" s="2" customFormat="1" ht="15.6">
      <c r="A31" s="4"/>
      <c r="B31"/>
      <c r="C31"/>
      <c r="D31"/>
      <c r="E31"/>
      <c r="F31"/>
      <c r="G31"/>
    </row>
    <row r="32" spans="1:9" s="2" customFormat="1" ht="15.6">
      <c r="A32" s="41" t="s">
        <v>82</v>
      </c>
      <c r="B32" s="41"/>
      <c r="C32" s="5" t="s">
        <v>83</v>
      </c>
      <c r="D32"/>
      <c r="E32"/>
      <c r="F32"/>
      <c r="G32"/>
    </row>
    <row r="33" spans="1:7" s="2" customFormat="1" ht="15.6">
      <c r="A33" s="41" t="s">
        <v>2</v>
      </c>
      <c r="B33" s="41"/>
      <c r="C33" s="5" t="s">
        <v>3</v>
      </c>
      <c r="D33"/>
      <c r="E33"/>
      <c r="F33"/>
      <c r="G33"/>
    </row>
    <row r="34" spans="1:7" s="2" customFormat="1" ht="15.6">
      <c r="A34" s="41" t="s">
        <v>4</v>
      </c>
      <c r="B34" s="41"/>
      <c r="C34" s="5" t="s">
        <v>5</v>
      </c>
      <c r="D34"/>
      <c r="E34"/>
      <c r="F34"/>
      <c r="G34"/>
    </row>
    <row r="35" spans="1:7" s="2" customFormat="1" ht="15.6">
      <c r="A35" s="39" t="s">
        <v>85</v>
      </c>
      <c r="B35" s="39"/>
      <c r="C35" s="5" t="s">
        <v>86</v>
      </c>
      <c r="D35"/>
      <c r="E35"/>
      <c r="F35"/>
      <c r="G35"/>
    </row>
    <row r="36" spans="1:7" s="2" customFormat="1" ht="15.6">
      <c r="A36" s="39"/>
      <c r="B36" s="7"/>
      <c r="C36"/>
      <c r="D36"/>
      <c r="E36"/>
      <c r="F36"/>
      <c r="G36"/>
    </row>
    <row r="37" spans="1:7" s="2" customFormat="1" ht="15.6">
      <c r="A37" s="41" t="s">
        <v>6</v>
      </c>
      <c r="B37" s="41"/>
      <c r="C37" s="5" t="s">
        <v>7</v>
      </c>
      <c r="D37"/>
      <c r="E37"/>
      <c r="F37"/>
      <c r="G37"/>
    </row>
  </sheetData>
  <mergeCells count="5">
    <mergeCell ref="A30:B30"/>
    <mergeCell ref="A32:B32"/>
    <mergeCell ref="A33:B33"/>
    <mergeCell ref="A34:B34"/>
    <mergeCell ref="A37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ТС дезпрепараты</vt:lpstr>
      <vt:lpstr>Приложение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2019-03-07T02:28:34Z</dcterms:modified>
</cp:coreProperties>
</file>