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37 от 06.05.2021г\"/>
    </mc:Choice>
  </mc:AlternateContent>
  <bookViews>
    <workbookView xWindow="0" yWindow="0" windowWidth="20490" windowHeight="762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ЛС!$A$1:$G$21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0" i="1" l="1"/>
  <c r="G16" i="1" l="1"/>
  <c r="G7" i="1"/>
  <c r="G8" i="1" l="1"/>
  <c r="G14" i="1" l="1"/>
  <c r="G13" i="1"/>
  <c r="G12" i="1"/>
  <c r="G11" i="1"/>
  <c r="G9" i="1"/>
  <c r="G17" i="1" l="1"/>
</calcChain>
</file>

<file path=xl/sharedStrings.xml><?xml version="1.0" encoding="utf-8"?>
<sst xmlns="http://schemas.openxmlformats.org/spreadsheetml/2006/main" count="42" uniqueCount="37">
  <si>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</si>
  <si>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</si>
  <si>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</si>
  <si>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</si>
  <si>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</si>
  <si>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</si>
  <si>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</si>
  <si>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</si>
  <si>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</si>
  <si>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</si>
  <si>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</si>
  <si>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</si>
  <si>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</si>
  <si>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Лекарственные средства</t>
  </si>
  <si>
    <t>Бриллиантовый зеленый</t>
  </si>
  <si>
    <t>раствор спиртовый 1 %-30 мл</t>
  </si>
  <si>
    <t>мазь для наружного применения  25 гр</t>
  </si>
  <si>
    <t>туба</t>
  </si>
  <si>
    <t>Коргликон 0,006%-1,0</t>
  </si>
  <si>
    <t>раствор для инъекций, 1мл</t>
  </si>
  <si>
    <t>ампула</t>
  </si>
  <si>
    <t>Фолевая кислота</t>
  </si>
  <si>
    <t xml:space="preserve">таблетка 1 мг </t>
  </si>
  <si>
    <t>таблетка</t>
  </si>
  <si>
    <t xml:space="preserve">Этанол </t>
  </si>
  <si>
    <t>раствор для наружного применения 70%-100 мл</t>
  </si>
  <si>
    <t>к объявлению 37 от 06.05.2021г.</t>
  </si>
  <si>
    <t>Аммиак</t>
  </si>
  <si>
    <t>раствор для наружного применения 10 % 20 мл</t>
  </si>
  <si>
    <t>Вазелин</t>
  </si>
  <si>
    <t xml:space="preserve">Платифиллин  0,2%--1,0 мл </t>
  </si>
  <si>
    <t>раствор для инъекций</t>
  </si>
  <si>
    <t>Лекарственные препараты, изготовленных в аптеках</t>
  </si>
  <si>
    <t>Прокаин 0,25%-200,0</t>
  </si>
  <si>
    <t>раствор</t>
  </si>
  <si>
    <t>Винбластин</t>
  </si>
  <si>
    <t>Винбластин  5мг/2мл-10мг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</si>
</sst>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1" applyFont="1" applyFill="1"/>
    <xf numFmtId="0" fontId="8" fillId="0" borderId="2" xfId="1" applyFont="1" applyBorder="1"/>
    <xf numFmtId="3" fontId="8" fillId="0" borderId="2" xfId="1" applyNumberFormat="1" applyFont="1" applyBorder="1"/>
    <xf numFmtId="0" fontId="6" fillId="0" borderId="0" xfId="0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166" fontId="6" fillId="0" borderId="2" xfId="0" applyNumberFormat="1" applyFont="1" applyBorder="1" applyAlignment="1">
      <alignment horizontal="right" vertical="center" wrapText="1"/>
    </xf>
    <xf numFmtId="166" fontId="6" fillId="2" borderId="2" xfId="0" applyNumberFormat="1" applyFont="1" applyFill="1" applyBorder="1" applyAlignment="1">
      <alignment horizontal="right" vertical="center" wrapText="1"/>
    </xf>
    <xf numFmtId="4" fontId="8" fillId="0" borderId="2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</cellXfs>
  <cellStyles count="22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115" zoomScaleSheetLayoutView="115" workbookViewId="0">
      <selection activeCell="A16" sqref="A16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57.42578125" style="1" customWidth="1"/>
    <col min="4" max="4" width="13.28515625" style="10" customWidth="1"/>
    <col min="5" max="5" width="15.42578125" style="1" customWidth="1"/>
    <col min="6" max="6" width="15.28515625" style="10" customWidth="1"/>
    <col min="7" max="7" width="21.28515625" style="12" customWidth="1"/>
    <col min="8" max="8" width="16.5703125" style="1" customWidth="1"/>
    <col min="9" max="16384" width="8.85546875" style="1"/>
  </cols>
  <sheetData>
    <row r="1" spans="1:7" x14ac:dyDescent="0.25">
      <c r="E1" s="1" t="s">
        <v>0</v>
      </c>
    </row>
    <row r="2" spans="1:7" x14ac:dyDescent="0.25">
      <c r="E2" s="1" t="s">
        <v>26</v>
      </c>
    </row>
    <row r="4" spans="1:7" ht="15.75" customHeight="1" x14ac:dyDescent="0.25">
      <c r="A4" s="27" t="s">
        <v>1</v>
      </c>
      <c r="B4" s="27"/>
      <c r="C4" s="27"/>
      <c r="D4" s="27"/>
      <c r="E4" s="27"/>
      <c r="F4" s="27"/>
      <c r="G4" s="27"/>
    </row>
    <row r="5" spans="1:7" ht="40.5" customHeight="1" x14ac:dyDescent="0.25">
      <c r="A5" s="2" t="s">
        <v>2</v>
      </c>
      <c r="B5" s="2" t="s">
        <v>3</v>
      </c>
      <c r="C5" s="2" t="s">
        <v>10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ht="14.45" customHeight="1" x14ac:dyDescent="0.25">
      <c r="A6" s="28" t="s">
        <v>13</v>
      </c>
      <c r="B6" s="28"/>
      <c r="C6" s="28"/>
      <c r="D6" s="28"/>
      <c r="E6" s="28"/>
      <c r="F6" s="28"/>
      <c r="G6" s="28"/>
    </row>
    <row r="7" spans="1:7" ht="14.45" customHeight="1" x14ac:dyDescent="0.25">
      <c r="A7" s="16">
        <v>1</v>
      </c>
      <c r="B7" s="3" t="s">
        <v>27</v>
      </c>
      <c r="C7" s="3" t="s">
        <v>28</v>
      </c>
      <c r="D7" s="20" t="s">
        <v>12</v>
      </c>
      <c r="E7" s="17">
        <v>34</v>
      </c>
      <c r="F7" s="22">
        <v>40.61</v>
      </c>
      <c r="G7" s="13">
        <f t="shared" ref="G7" si="0">E7*F7</f>
        <v>1380.74</v>
      </c>
    </row>
    <row r="8" spans="1:7" s="4" customFormat="1" ht="18.75" customHeight="1" x14ac:dyDescent="0.25">
      <c r="A8" s="8">
        <v>2</v>
      </c>
      <c r="B8" s="3" t="s">
        <v>14</v>
      </c>
      <c r="C8" s="3" t="s">
        <v>15</v>
      </c>
      <c r="D8" s="11" t="s">
        <v>12</v>
      </c>
      <c r="E8" s="18">
        <v>245</v>
      </c>
      <c r="F8" s="23">
        <v>42.07</v>
      </c>
      <c r="G8" s="13">
        <f>E8*F8</f>
        <v>10307.15</v>
      </c>
    </row>
    <row r="9" spans="1:7" s="4" customFormat="1" ht="15.75" customHeight="1" x14ac:dyDescent="0.25">
      <c r="A9" s="16">
        <v>3</v>
      </c>
      <c r="B9" s="3" t="s">
        <v>29</v>
      </c>
      <c r="C9" s="3" t="s">
        <v>16</v>
      </c>
      <c r="D9" s="11" t="s">
        <v>17</v>
      </c>
      <c r="E9" s="18">
        <v>120</v>
      </c>
      <c r="F9" s="23">
        <v>51.98</v>
      </c>
      <c r="G9" s="13">
        <f t="shared" ref="G9:G16" si="1">E9*F9</f>
        <v>6237.5999999999995</v>
      </c>
    </row>
    <row r="10" spans="1:7" s="4" customFormat="1" ht="15.75" customHeight="1" x14ac:dyDescent="0.25">
      <c r="A10" s="26">
        <v>4</v>
      </c>
      <c r="B10" s="3" t="s">
        <v>35</v>
      </c>
      <c r="C10" s="3" t="s">
        <v>36</v>
      </c>
      <c r="D10" s="11" t="s">
        <v>12</v>
      </c>
      <c r="E10" s="18">
        <v>16</v>
      </c>
      <c r="F10" s="23">
        <v>941.85</v>
      </c>
      <c r="G10" s="13">
        <f t="shared" si="1"/>
        <v>15069.6</v>
      </c>
    </row>
    <row r="11" spans="1:7" s="4" customFormat="1" ht="17.25" customHeight="1" x14ac:dyDescent="0.25">
      <c r="A11" s="8">
        <v>5</v>
      </c>
      <c r="B11" s="3" t="s">
        <v>18</v>
      </c>
      <c r="C11" s="3" t="s">
        <v>19</v>
      </c>
      <c r="D11" s="20" t="s">
        <v>20</v>
      </c>
      <c r="E11" s="18">
        <v>60</v>
      </c>
      <c r="F11" s="23">
        <v>50</v>
      </c>
      <c r="G11" s="13">
        <f t="shared" si="1"/>
        <v>3000</v>
      </c>
    </row>
    <row r="12" spans="1:7" s="4" customFormat="1" ht="18" customHeight="1" x14ac:dyDescent="0.25">
      <c r="A12" s="26">
        <v>6</v>
      </c>
      <c r="B12" s="3" t="s">
        <v>30</v>
      </c>
      <c r="C12" s="3" t="s">
        <v>31</v>
      </c>
      <c r="D12" s="20" t="s">
        <v>20</v>
      </c>
      <c r="E12" s="18">
        <v>50</v>
      </c>
      <c r="F12" s="23">
        <v>200</v>
      </c>
      <c r="G12" s="13">
        <f t="shared" si="1"/>
        <v>10000</v>
      </c>
    </row>
    <row r="13" spans="1:7" s="4" customFormat="1" ht="15.75" customHeight="1" x14ac:dyDescent="0.25">
      <c r="A13" s="26">
        <v>7</v>
      </c>
      <c r="B13" s="3" t="s">
        <v>21</v>
      </c>
      <c r="C13" s="3" t="s">
        <v>22</v>
      </c>
      <c r="D13" s="20" t="s">
        <v>23</v>
      </c>
      <c r="E13" s="18">
        <v>330</v>
      </c>
      <c r="F13" s="23">
        <v>1.9</v>
      </c>
      <c r="G13" s="13">
        <f t="shared" si="1"/>
        <v>627</v>
      </c>
    </row>
    <row r="14" spans="1:7" s="4" customFormat="1" ht="15.75" customHeight="1" x14ac:dyDescent="0.25">
      <c r="A14" s="8">
        <v>8</v>
      </c>
      <c r="B14" s="3" t="s">
        <v>24</v>
      </c>
      <c r="C14" s="3" t="s">
        <v>25</v>
      </c>
      <c r="D14" s="25" t="s">
        <v>12</v>
      </c>
      <c r="E14" s="18">
        <v>2000</v>
      </c>
      <c r="F14" s="23">
        <v>95.58</v>
      </c>
      <c r="G14" s="14">
        <f t="shared" si="1"/>
        <v>191160</v>
      </c>
    </row>
    <row r="15" spans="1:7" s="4" customFormat="1" ht="15.75" customHeight="1" x14ac:dyDescent="0.25">
      <c r="A15" s="31" t="s">
        <v>32</v>
      </c>
      <c r="B15" s="32"/>
      <c r="C15" s="32"/>
      <c r="D15" s="32"/>
      <c r="E15" s="32"/>
      <c r="F15" s="32"/>
      <c r="G15" s="33"/>
    </row>
    <row r="16" spans="1:7" s="4" customFormat="1" ht="15.75" customHeight="1" x14ac:dyDescent="0.25">
      <c r="A16" s="16">
        <v>9</v>
      </c>
      <c r="B16" s="3" t="s">
        <v>33</v>
      </c>
      <c r="C16" s="19" t="s">
        <v>34</v>
      </c>
      <c r="D16" s="20" t="s">
        <v>12</v>
      </c>
      <c r="E16" s="20">
        <v>350</v>
      </c>
      <c r="F16" s="24">
        <v>360</v>
      </c>
      <c r="G16" s="14">
        <f t="shared" si="1"/>
        <v>126000</v>
      </c>
    </row>
    <row r="17" spans="1:15" ht="21.6" customHeight="1" x14ac:dyDescent="0.25">
      <c r="A17" s="5"/>
      <c r="B17" s="5" t="s">
        <v>8</v>
      </c>
      <c r="C17" s="5"/>
      <c r="D17" s="9"/>
      <c r="E17" s="6"/>
      <c r="F17" s="21"/>
      <c r="G17" s="15">
        <f>SUM(G7:G14)+G16</f>
        <v>363782.08999999997</v>
      </c>
    </row>
    <row r="18" spans="1:15" ht="26.45" customHeight="1" x14ac:dyDescent="0.25"/>
    <row r="19" spans="1:15" x14ac:dyDescent="0.25">
      <c r="A19" s="29" t="s">
        <v>9</v>
      </c>
      <c r="B19" s="29"/>
      <c r="C19" s="29"/>
      <c r="D19" s="29"/>
      <c r="E19" s="29"/>
      <c r="F19" s="29"/>
      <c r="G19" s="29"/>
      <c r="H19" s="29"/>
    </row>
    <row r="20" spans="1:15" s="7" customFormat="1" ht="53.25" customHeight="1" x14ac:dyDescent="0.25">
      <c r="A20" s="30" t="s">
        <v>11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</sheetData>
  <mergeCells count="5">
    <mergeCell ref="A4:G4"/>
    <mergeCell ref="A6:G6"/>
    <mergeCell ref="A19:H19"/>
    <mergeCell ref="A20:O20"/>
    <mergeCell ref="A15:G15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2021-05-06T03:05:19Z</cp:lastPrinted>
  <dcterms:created xsi:type="dcterms:W3CDTF">2019-03-11T10:08:28Z</dcterms:created>
  <dcterms:modified xsi:type="dcterms:W3CDTF">2021-05-06T03:15:03Z</dcterms:modified>
</cp:coreProperties>
</file>