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47 от 28.05.2021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ЛС!$A$1:$G$25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9" i="1" l="1"/>
  <c r="G13" i="1" l="1"/>
  <c r="G17" i="1" l="1"/>
  <c r="G16" i="1"/>
  <c r="G14" i="1"/>
  <c r="G12" i="1"/>
  <c r="G10" i="1"/>
  <c r="G7" i="1" l="1"/>
  <c r="G8" i="1" l="1"/>
  <c r="G18" i="1" l="1"/>
  <c r="G15" i="1"/>
  <c r="G11" i="1"/>
  <c r="G9" i="1"/>
</calcChain>
</file>

<file path=xl/sharedStrings.xml><?xml version="1.0" encoding="utf-8"?>
<sst xmlns="http://schemas.openxmlformats.org/spreadsheetml/2006/main" count="51" uniqueCount="43">
  <si>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</si>
  <si>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</si>
  <si>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</si>
  <si>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</si>
  <si>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</si>
  <si>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</si>
  <si>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</si>
  <si>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</si>
  <si>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</si>
  <si>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</si>
  <si>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</si>
  <si>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</si>
  <si>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</si>
  <si>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</si>
  <si>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</si>
  <si>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</si>
  <si>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</si>
  <si>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</si>
  <si>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</si>
  <si>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</si>
  <si>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</si>
  <si>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</si>
  <si>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</si>
  <si>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</si>
  <si>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</si>
  <si>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</si>
  <si>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Аммиак</t>
  </si>
  <si>
    <t>раствор для наружного применения 10 % 20 мл</t>
  </si>
  <si>
    <t>Вазелин</t>
  </si>
  <si>
    <t>раствор для внутримышечных и внутривенных инъекций 5 мг/мл по 2 мл</t>
  </si>
  <si>
    <t>Натрия хлорид</t>
  </si>
  <si>
    <t>раствор для инфузий 0,9 %-200 мл</t>
  </si>
  <si>
    <t>Фенилэфрин</t>
  </si>
  <si>
    <t>раствор для инъекций 1%,1мл</t>
  </si>
  <si>
    <t>линимент 10% 25 г</t>
  </si>
  <si>
    <t>Хлорамфеникол</t>
  </si>
  <si>
    <t>раствор для инъекций  2,0 мл</t>
  </si>
  <si>
    <t>Метоклопрамид</t>
  </si>
  <si>
    <t>к объявлению 47 от 28.05.2021г.</t>
  </si>
  <si>
    <t xml:space="preserve">Диазепам 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</si>
  <si>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</si>
  <si>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раствор для инъекций 2%-1 мл</t>
  </si>
  <si>
    <t>Тримеперидин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</si>
</sst>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</cellXfs>
  <cellStyles count="22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="115" zoomScaleSheetLayoutView="115" workbookViewId="0">
      <selection activeCell="G20" sqref="G20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6.5703125" style="1" customWidth="1"/>
    <col min="9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38</v>
      </c>
    </row>
    <row r="4" spans="1:7" ht="15.75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14.45" customHeight="1" x14ac:dyDescent="0.25">
      <c r="A6" s="25" t="s">
        <v>13</v>
      </c>
      <c r="B6" s="25"/>
      <c r="C6" s="25"/>
      <c r="D6" s="25"/>
      <c r="E6" s="25"/>
      <c r="F6" s="25"/>
      <c r="G6" s="25"/>
    </row>
    <row r="7" spans="1:7" ht="14.45" customHeight="1" x14ac:dyDescent="0.25">
      <c r="A7" s="8">
        <v>1</v>
      </c>
      <c r="B7" s="3" t="s">
        <v>26</v>
      </c>
      <c r="C7" s="3" t="s">
        <v>27</v>
      </c>
      <c r="D7" s="18" t="s">
        <v>12</v>
      </c>
      <c r="E7" s="16">
        <v>34</v>
      </c>
      <c r="F7" s="20">
        <v>40.61</v>
      </c>
      <c r="G7" s="13">
        <f t="shared" ref="G7" si="0">E7*F7</f>
        <v>1380.74</v>
      </c>
    </row>
    <row r="8" spans="1:7" s="4" customFormat="1" ht="18.75" customHeight="1" x14ac:dyDescent="0.25">
      <c r="A8" s="8">
        <v>2</v>
      </c>
      <c r="B8" s="3" t="s">
        <v>14</v>
      </c>
      <c r="C8" s="3" t="s">
        <v>15</v>
      </c>
      <c r="D8" s="11" t="s">
        <v>12</v>
      </c>
      <c r="E8" s="17">
        <v>245</v>
      </c>
      <c r="F8" s="21">
        <v>42.07</v>
      </c>
      <c r="G8" s="13">
        <f>E8*F8</f>
        <v>10307.15</v>
      </c>
    </row>
    <row r="9" spans="1:7" s="4" customFormat="1" ht="15.75" customHeight="1" x14ac:dyDescent="0.25">
      <c r="A9" s="8">
        <v>3</v>
      </c>
      <c r="B9" s="3" t="s">
        <v>28</v>
      </c>
      <c r="C9" s="3" t="s">
        <v>16</v>
      </c>
      <c r="D9" s="11" t="s">
        <v>17</v>
      </c>
      <c r="E9" s="17">
        <v>120</v>
      </c>
      <c r="F9" s="21">
        <v>51.98</v>
      </c>
      <c r="G9" s="13">
        <f t="shared" ref="G9:G18" si="1">E9*F9</f>
        <v>6237.5999999999995</v>
      </c>
    </row>
    <row r="10" spans="1:7" s="4" customFormat="1" ht="31.5" customHeight="1" x14ac:dyDescent="0.25">
      <c r="A10" s="8">
        <v>4</v>
      </c>
      <c r="B10" s="3" t="s">
        <v>39</v>
      </c>
      <c r="C10" s="3" t="s">
        <v>29</v>
      </c>
      <c r="D10" s="11" t="s">
        <v>20</v>
      </c>
      <c r="E10" s="17">
        <v>600</v>
      </c>
      <c r="F10" s="21">
        <v>119.81</v>
      </c>
      <c r="G10" s="13">
        <f t="shared" si="1"/>
        <v>71886</v>
      </c>
    </row>
    <row r="11" spans="1:7" s="4" customFormat="1" ht="17.25" customHeight="1" x14ac:dyDescent="0.25">
      <c r="A11" s="8">
        <v>5</v>
      </c>
      <c r="B11" s="3" t="s">
        <v>18</v>
      </c>
      <c r="C11" s="3" t="s">
        <v>19</v>
      </c>
      <c r="D11" s="18" t="s">
        <v>20</v>
      </c>
      <c r="E11" s="17">
        <v>60</v>
      </c>
      <c r="F11" s="21">
        <v>50</v>
      </c>
      <c r="G11" s="13">
        <f t="shared" si="1"/>
        <v>3000</v>
      </c>
    </row>
    <row r="12" spans="1:7" s="4" customFormat="1" ht="17.25" customHeight="1" x14ac:dyDescent="0.25">
      <c r="A12" s="8">
        <v>6</v>
      </c>
      <c r="B12" s="3" t="s">
        <v>30</v>
      </c>
      <c r="C12" s="3" t="s">
        <v>31</v>
      </c>
      <c r="D12" s="18" t="s">
        <v>12</v>
      </c>
      <c r="E12" s="17">
        <v>15000</v>
      </c>
      <c r="F12" s="21">
        <v>132.07</v>
      </c>
      <c r="G12" s="13">
        <f t="shared" si="1"/>
        <v>1981050</v>
      </c>
    </row>
    <row r="13" spans="1:7" s="4" customFormat="1" ht="17.25" customHeight="1" x14ac:dyDescent="0.25">
      <c r="A13" s="8">
        <v>7</v>
      </c>
      <c r="B13" s="3" t="s">
        <v>42</v>
      </c>
      <c r="C13" s="3" t="s">
        <v>41</v>
      </c>
      <c r="D13" s="18" t="s">
        <v>20</v>
      </c>
      <c r="E13" s="17">
        <v>2400</v>
      </c>
      <c r="F13" s="21">
        <v>119.75</v>
      </c>
      <c r="G13" s="13">
        <f t="shared" si="1"/>
        <v>287400</v>
      </c>
    </row>
    <row r="14" spans="1:7" s="4" customFormat="1" ht="18" customHeight="1" x14ac:dyDescent="0.25">
      <c r="A14" s="8">
        <v>8</v>
      </c>
      <c r="B14" s="3" t="s">
        <v>32</v>
      </c>
      <c r="C14" s="3" t="s">
        <v>33</v>
      </c>
      <c r="D14" s="18" t="s">
        <v>20</v>
      </c>
      <c r="E14" s="17">
        <v>20</v>
      </c>
      <c r="F14" s="21">
        <v>38.47</v>
      </c>
      <c r="G14" s="13">
        <f t="shared" si="1"/>
        <v>769.4</v>
      </c>
    </row>
    <row r="15" spans="1:7" s="4" customFormat="1" ht="15.75" customHeight="1" x14ac:dyDescent="0.25">
      <c r="A15" s="8">
        <v>9</v>
      </c>
      <c r="B15" s="3" t="s">
        <v>21</v>
      </c>
      <c r="C15" s="3" t="s">
        <v>22</v>
      </c>
      <c r="D15" s="18" t="s">
        <v>23</v>
      </c>
      <c r="E15" s="17">
        <v>330</v>
      </c>
      <c r="F15" s="21">
        <v>1.9</v>
      </c>
      <c r="G15" s="13">
        <f t="shared" si="1"/>
        <v>627</v>
      </c>
    </row>
    <row r="16" spans="1:7" s="4" customFormat="1" ht="15.75" customHeight="1" x14ac:dyDescent="0.25">
      <c r="A16" s="8">
        <v>10</v>
      </c>
      <c r="B16" s="3" t="s">
        <v>35</v>
      </c>
      <c r="C16" s="3" t="s">
        <v>34</v>
      </c>
      <c r="D16" s="18" t="s">
        <v>17</v>
      </c>
      <c r="E16" s="17">
        <v>40</v>
      </c>
      <c r="F16" s="21">
        <v>177.57</v>
      </c>
      <c r="G16" s="13">
        <f t="shared" si="1"/>
        <v>7102.7999999999993</v>
      </c>
    </row>
    <row r="17" spans="1:15" s="4" customFormat="1" ht="15.75" customHeight="1" x14ac:dyDescent="0.25">
      <c r="A17" s="8">
        <v>11</v>
      </c>
      <c r="B17" s="3" t="s">
        <v>37</v>
      </c>
      <c r="C17" s="3" t="s">
        <v>36</v>
      </c>
      <c r="D17" s="18" t="s">
        <v>20</v>
      </c>
      <c r="E17" s="17">
        <v>1025</v>
      </c>
      <c r="F17" s="21">
        <v>43.31</v>
      </c>
      <c r="G17" s="13">
        <f t="shared" si="1"/>
        <v>44392.75</v>
      </c>
    </row>
    <row r="18" spans="1:15" s="4" customFormat="1" ht="15.75" customHeight="1" x14ac:dyDescent="0.25">
      <c r="A18" s="8">
        <v>12</v>
      </c>
      <c r="B18" s="3" t="s">
        <v>24</v>
      </c>
      <c r="C18" s="3" t="s">
        <v>25</v>
      </c>
      <c r="D18" s="22" t="s">
        <v>12</v>
      </c>
      <c r="E18" s="17">
        <v>2000</v>
      </c>
      <c r="F18" s="21">
        <v>95.58</v>
      </c>
      <c r="G18" s="14">
        <f t="shared" si="1"/>
        <v>191160</v>
      </c>
    </row>
    <row r="19" spans="1:15" ht="21.6" customHeight="1" x14ac:dyDescent="0.25">
      <c r="A19" s="5"/>
      <c r="B19" s="5" t="s">
        <v>8</v>
      </c>
      <c r="C19" s="5"/>
      <c r="D19" s="9"/>
      <c r="E19" s="6"/>
      <c r="F19" s="19"/>
      <c r="G19" s="15">
        <f>SUM(G7:G18)</f>
        <v>2605313.44</v>
      </c>
    </row>
    <row r="20" spans="1:15" ht="26.45" customHeight="1" x14ac:dyDescent="0.25"/>
    <row r="21" spans="1:15" x14ac:dyDescent="0.25">
      <c r="A21" s="26" t="s">
        <v>9</v>
      </c>
      <c r="B21" s="26"/>
      <c r="C21" s="26"/>
      <c r="D21" s="26"/>
      <c r="E21" s="26"/>
      <c r="F21" s="26"/>
      <c r="G21" s="26"/>
      <c r="H21" s="26"/>
    </row>
    <row r="22" spans="1:15" s="7" customFormat="1" ht="53.25" customHeight="1" x14ac:dyDescent="0.25">
      <c r="A22" s="27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5">
      <c r="A23" s="23" t="s">
        <v>40</v>
      </c>
      <c r="B23" s="23"/>
      <c r="C23" s="23"/>
      <c r="D23" s="23"/>
      <c r="E23" s="23"/>
      <c r="F23" s="23"/>
      <c r="G23" s="23"/>
    </row>
    <row r="24" spans="1:15" x14ac:dyDescent="0.25">
      <c r="A24" s="23"/>
      <c r="B24" s="23"/>
      <c r="C24" s="23"/>
      <c r="D24" s="23"/>
      <c r="E24" s="23"/>
      <c r="F24" s="23"/>
      <c r="G24" s="23"/>
    </row>
  </sheetData>
  <mergeCells count="5">
    <mergeCell ref="A23:G24"/>
    <mergeCell ref="A4:G4"/>
    <mergeCell ref="A6:G6"/>
    <mergeCell ref="A21:H21"/>
    <mergeCell ref="A22:O2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2021-05-28T10:01:31Z</cp:lastPrinted>
  <dcterms:created xsi:type="dcterms:W3CDTF">2019-03-11T10:08:28Z</dcterms:created>
  <dcterms:modified xsi:type="dcterms:W3CDTF">2021-05-28T10:01:36Z</dcterms:modified>
</cp:coreProperties>
</file>