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sktop-ljab2ei\обмен\ЛС и ИМН\Объявления 2020 г\94 от 01.10.2020г\"/>
    </mc:Choice>
  </mc:AlternateContent>
  <bookViews>
    <workbookView xWindow="0" yWindow="0" windowWidth="28800" windowHeight="1230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ИМН'!$A$1:$G$47</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22" i="1" l="1"/>
  <c r="G20" i="1" l="1"/>
  <c r="G17" i="1"/>
  <c r="G15" i="1"/>
  <c r="G8" i="1" l="1"/>
  <c r="G10" i="1"/>
  <c r="G7" i="1"/>
</calcChain>
</file>

<file path=xl/sharedStrings.xml><?xml version="1.0" encoding="utf-8"?>
<sst xmlns="http://schemas.openxmlformats.org/spreadsheetml/2006/main" count="52" uniqueCount="47">
  <si>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</si>
  <si>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</si>
  <si>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</si>
  <si>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</si>
  <si>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</si>
  <si>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</si>
  <si>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</si>
  <si>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</si>
  <si>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</si>
  <si>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Председатель</t>
  </si>
  <si>
    <t>Кухарева А.А.</t>
  </si>
  <si>
    <t>Ким Н.В.</t>
  </si>
  <si>
    <t>Главная медсестра</t>
  </si>
  <si>
    <t>Нагомбаева З.А.</t>
  </si>
  <si>
    <t>Юрисконсульт</t>
  </si>
  <si>
    <t>Бухгалтер</t>
  </si>
  <si>
    <t>Секретарь</t>
  </si>
  <si>
    <t>Мукажанов А.Т.</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</si>
  <si>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</si>
  <si>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</si>
  <si>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</si>
  <si>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Корженко О.О.</t>
  </si>
  <si>
    <t>Нигмешов С.А.</t>
  </si>
  <si>
    <t>Есмуратова М.Т.</t>
  </si>
  <si>
    <t>штука</t>
  </si>
  <si>
    <t>Пан А.Б.</t>
  </si>
  <si>
    <t>Медицинские изделия</t>
  </si>
  <si>
    <t>Кайсарулы Т.</t>
  </si>
  <si>
    <t xml:space="preserve">Экономист по фин.учету </t>
  </si>
  <si>
    <t>Нурлан А.Н.</t>
  </si>
  <si>
    <t xml:space="preserve">И.о заведующая отделением реанимации и интенсивной терапии  </t>
  </si>
  <si>
    <t>И.о руководитель инженерно-технической службы</t>
  </si>
  <si>
    <t>И.о заместитель директора по стратегическому развитию и планированию</t>
  </si>
  <si>
    <t>Старший фармацевт</t>
  </si>
  <si>
    <t>Портативная система ультразвуковой визуализации с конвексным датчиком</t>
  </si>
  <si>
    <t>Облучатель - рециркулятор бактерицидный закрытого типа</t>
  </si>
  <si>
    <t xml:space="preserve">Облучатель - рециркулятор бактерицидный закрытого типа, предназначенный для обеззараживания воздуха помещений объемом не менее 50 м3. Корпус облучателя пластик, должен состоять из двух основных частей: основания - отражателя, изготовленного из металла и защитного экрана, выполненного из прозрачного пластика, на внутреннюю поверхность которого нанесен люминофор, преобразующий УФ-излучение бактерицидной лампы в свет. Источник облучения и дезинфекции воздуха бактерицидная лампа. Производительность по потоку, не менее, м 3/час - 60. Диапазон установки таймера бактерицидной лампы, ч. - 0÷9999. Потребляемая мощность, не более, В·А - 60. Напряжение питания, В - 220. Частота питающей сети, Гц - 50. Срок службы бактерицидной лампы, не менее, ч. - 8000. Корректированный уровень звуковой мощности, не более, дБА - 55. В качестве пускорегулирующего устройства лампы используется бесстартерное электронное устройство повышенной надежности. Отключение рециркулятора при остановке вентилятора для обеспечения эффективного использования лампы. Установка значений таймера на корпусе облучателя, исключающая разбор корпуса облучателя. Масса не более, кг - 3. Габаритные размеры, мм, не более - 90х90х1010. Рабочая комплектация: Облучатель в сборе - не менее 1шт. Планка крепежная - не менее 2шт. Саморез универсальный 3х30 - не менее - 2шт. Дюбель полипропиленовый 5х30 - не менее 2шт. Предохранитель 0,5А - не менее 2шт. Паспорт не менее - 1шт.
 </t>
  </si>
  <si>
    <t xml:space="preserve">Инфузионный насос </t>
  </si>
  <si>
    <t>Аспиратор для медицинских целей</t>
  </si>
  <si>
    <t>Аспиратор предназначен для аспирации жидкостей (слизи или катаральных выделений и крови). Наличие вакуумметра, регулировка вакуума при помощи регулятора, расположенного на панели. Панель с четырьмя колесами и ручкой для транспортировки. Компрессор безмаслянный, не нуждающийся в обслуживании. Защита от попадания жидкости в компрессор посредством гидрофобного фильтра и устройством от переполнения. Наличие ножной педали. Наличие в крышке резервуара клапана защиты от переполнения. Все детали аппарата, контактирующие с жидкостью, должны быть выполнены из нетоксичного прозрачного материала с возможностью их дезинфекции.
Технические характеристики:
Источник питания 220 В, 50/60 Гц
Потребляемая мощность, не более 250 Вт
Габариты: не более, Ш 400 мм х В 840 мм х Г 320 мм
Вес, не более 25 кг
Насос поршневой, вакуумный, безмасляный
Уровень вакуума 740 ±10 мм рт.ст.
Скорость потока Регулируемая, до 50 л / мин
Колеса 4 ед.
Защита от переполнения поплавковый клапан
Двигатель Однофазный двигатель 0,25 кВт
Уровень шума не более 60 дБ - не менее 1шт.
Дополнительные комплектующие: Емкость для аспираты объем: не менее 3000 мл. Материал: поликарбонат, автоклавируемый - не менее 2шт. Крышка для емкости обеспечивает своевременное выключение аппарата при переполнении емкости для аспираты - не менее 2шт. Педаль ножного управления отвечает за активацию/ деактивацию устройства. Проводное подключение к аппарату - не менее 1шт. Шланг силиконовый материал: силикон. Используется для отсасывания жидкостей и иных материалов - не менее 1шт. Наконечник для аспирации выполнен из нержавеющей стали. Соединяется с шлангом силиконовым - не менее 1шт. Кабель заземления обеспечивает заземление аппарата, также является кабелем для подключения к электропитанию - не менее 1шт. Расходные материалы и изнашиваемые узлы: Предохранитель обеспечивает защиту электронных компонентов от скачков напряжения электропитания - не менее 2шт.</t>
  </si>
  <si>
    <t>Дефибриллятор</t>
  </si>
  <si>
    <t xml:space="preserve">Универсальный дефибриллятор для электроимпульсной терапии и реанимации.
Область применения: анестезиология, реаниматология, кардиология.
Класс безопасности: класс 2 б – с повышенной степенью риска.
При снятии крышки прибор стартует автоматически, сразу же начиная анализ сердечного ритма. Индикатор состояния, активный даже при выключенном приборе, информирует пользователя о готовности аппарата и батареи к работе. Ежедневная автоматическая самодиагностика гарантирует готовность прибора к использованию. Четкие, интуитивно понятные инструкции для пользователя, регулярная самодиагностика, защита от водяных струй, пыли (IP55) и солевого тумана, а также чрезвычайная прочность. Простое управление PAD и помощь в проведении реанимации благодаря четким голосовым инструкциям на русском языке и звукам метронома для задания правильной частоты компрессий непрямого массажа сердца и правильной частоты дыханий «рот в рот». Кнопка включения педиатрического режима анализа ЭКГ и дефибрилляции. Разъем для подключения кабеля одноразовых дефибрилляционных электродов. Индикатор состояния, активный даже при выключенном приборе, информирует пользователя о готовности аппарата и батареи к работе. Ежедневная автоматическая самодиагностика гарантирует готовность прибора к использованию. 
На съемной карте памяти автоматически сохраняются все данные о работе прибора и ЭКГ. Бифазный импульс дефибриллятора оказывает бережное воздействие на сердечную мышцу пациента.  Технология контроля силы тока (CCD) придает дефибрилляционному импульсу прямоугольную форму без, повреждающих миокард, пиков тока: дефибрилляционный импульс подается в зависимости от индивидуального сопротивления пациента, бережно и эффективно.
Форма импульса: Бифазный импульс со стабилизацией силы тока
Режим работы: асинхронный, экстренный, дефибрилляция в автоматическом режиме
Импеданс пациента: в диапазоне 23 – 200 Ом
Уровни энергии: 281Дж/350/Дж/360Дж (при импедансе 50Ом)
Точность: все данные с допуском в +/- 15%
Вход: Класс BF, для 2-полюсного кабеля для больного, устойчивый к дефибрилляции
Дефибрилляция: в диапазоне 23 ... 200 Oм (точность +/- 20%)
Частота измерений: не менее 30 кГц
Тип накопителя: Карта памяти емкостью не менее 32 МБ
Размеры: не более 25 х 28 х 9 см
Вес: не более 3 кг
Безопасность:
Медицинское изделие класса IIb, класс защиты I, тип BF, устойчивый к дефибрилляции. - не менее 1шт.
Расходные материалы и изнашиваемые узлы: Батарея литий-диоксид марганца не менее 4,2 Ач (0° до 20°), срок службы в приборе составляет не менее 3 года.  Разряды: не менее 140 разрядов с новой батареей с энергией до 360 Дж. - не менее 1шт. Одноразовые электроды для взрослых с кабелем одноразовые самоклеящиеся дефибрилляционные электроды, интегрированным 2-полюсным кабелем для подключения к дефибриллятору, набор включают также: одноразовый бритвенный скребок (для волос на груди), одноразовые перчатки, одноразовую маску-фильтр для дыхания «рот-в-рот», руководство по применению на русском языке: взрослые. Длина кабеля не менее 1,5 м, Площадь электрода не менее 170 см². - не менее 1шт.
</t>
  </si>
  <si>
    <t xml:space="preserve">Пульсоксиметр </t>
  </si>
  <si>
    <t xml:space="preserve">Пульсоксиметр - кислородное насыщение гемоглобина представляет собой процентное содержание соединенного с кислородом оксигемоглобина (Hb02) в общем количестве способного к объединению гемоглобина (Hb) в крови, так называемый 02 концентрации в крови. Пациенту необходимо только поместить палец в пусльсоксиметр, считывающее данные, как на экране появятся соответствующие показания степени насыщения кислородом гемоглобина, обладающие высокой точностью и неповторимостью. 
Степень защиты от поражения электрическим током: тип BF
Защита от проникновения жидкостей: IP22 (защищен от проникновения воды, когда вода капает вертикально, а монитор наклонен до угла в 15 градусов)
Режим работы: непрерывный
Тип дисплея: OLED
Sp02: Диапазон измерения: до 100%
Точность: 70% - 100%, ± 2%, Разрешение: +/-1%.
Частота пульса: Диапазон измерения: 30-250ВРМ. Точность: ±1уд/мин или ±1%. 
Требования к питанию: Две ААА 1,5В батареи. 
Потребляемая мощность: не более 30 мА
Индикация низкого энергопотребления: лампа низкого напряжения появляется до того, как заряд батареи снизится до нарушения нормальной работы.
Срок службы батареи: две щелочные батареи ААА I.5V, могут непрерывно работать не менее 30 часов.
Размер: Д x Ш x В: не более 60мм x 35мм x 35мм
Требования к окружающей среде:
Рабочая температура: 5-40 ° С. - не менее 1шт. Дополнительные комплектующие: Лента для подвеса ремешок для удобного держания прибора не менее 1шт.
</t>
  </si>
  <si>
    <t xml:space="preserve">Инфузионный насос предназначен для точного введения жидких препаратов внутривенно или через эпидуральные пути в лечебных и/или диагностических целях. Обеспечивают высокоточное введение растворов или более высокую скорость потока, чем при использовании регулируемых вручную приборов для инфузии, работающих благодаря силе тяжести.
Область применения: ЛПУ, непрерывная эпидуральная анестезия, введение внутривенно сердечно-сосудистых препаратов, в химиотерапии и автотрансфузии, а также в педиатрии и для внутривенной терапии в амбулаторных условиях.
Класс безопасности: класс 2 б – с повышенной степенью риска
Особенности: автоматическое вычисление дозирования. Титрование – при изменении скорости тока жидкости вовремя инфузии. Система блокировки клавиатуры для безопасности. Обновление программного обеспечения через интернет. Кнопка вызова медперсонала.
Технические характеристики:
Насосный механизм- перистальтический штатив
Скорость потока: от 0,1 ~ 1200 мл/ч, микро (Вкл): 0,1 ~ 99,9 мл/ч (с шагом 0,1 мл/ч) 100 ~ 1200 мл/ч (с шагом 1 мл/ч), микро (Выкл): 1 ~ 1200 мл/ч (с шагом 1 мл/ч).
Точность: не более ±5%
Точность может различаться в зависимости от типа медицинской жидкости и шприца.
Диапазон инфузии.
Общий объем: от 0,1 ~ 9999 мл 
Микро (Вкл): от 0,1 ~ 99,9 мл (с шагом 0,1 мл)
100 ~ 9999 мл (с шагом 1 мл)
Микро (Выкл): 1 ~ 9999 мл (с шагом 1 мл)
Влитый объем 0,0 ~ 9999 мл 
0,1 ~ 99,9 мл (с шагом 0,1 мл)
100 ~ 9999 мл (с шагом 1 мл)
Показатель болюса (очистка) 
700 мл/ч (по умолчанию) - 1 ~ 1200 мл/ч
Объем болюса (очистка) 5 мл (по умолчанию) - 1 ~ 9999 мл
KVO показатель 1 мл/ч (по умолч.)
1 ~ 9 мл/ч при потоке 1,0 ~ 1200 мл/ч
0,1 мл/ч (по умолч.) при потоке 0,1 ~ 0,9 мл/ч
Окклюзионное давление 100 ~ 950 мм рт.ст. (13~126 кПа)
Дисплей 7 сегментов (4 разряда * 3 линии)
Сигналы тревоги: 
- «Воздушный пузырь»
- Окклюзия (мощность обнаружения: 100 ~ 950 мм рт.ст.). 9 регулируемых шагов для понижения окклюзии:
- Открытые двери
- Низкий уровень заряда батареи, разряженный аккумулятор
- Аномальные капли
- Окончание инфузии (автоматическое переключение на функцию КVО)
- AC / DC (переменный / постоянный ток)
- Запуск (по истечению времени паузы)
- Режим ожидания (с интервалом в 2 минуты, когда инфузия еще не началась)
- Сигнал о приближающемся окончании инфузии
- Насос прекращает работу, когда срабатывают сигналы тревоги, за исключением низкого заряда батареи, сигналов напоминания о запуске и об окончании инфузии
- Неисправность - отображается состояние насоса и гаснет сигнал.
Функции безопасности:
- Дверь открыта: инфузия недоступна, когда дверь открыта
- Блокировка кнопок: работают только клавиши START/STOP и ON/OFF (ВКЛ/ВЫКЛ) 
- Датчик воздуха: обнаруживает воздушные пузыри
- Датчики окклюзии (закупорки): обнаруживает засорение трубы
- Датчик капель: обнаруживает капли медицинского лекарства
- Вызов медсестры: мониторинг возможен только при срабатывании сигнализации.
Особенности:
- Режим времени (TIME): рассчитывает скорость потока при установке времени инфузии
- Режим GTT (GTT): рассчитывает скорость потока при установке количества капель
- Режим дозировки (DOSE): рассчитывает скорость потока при установке дозы.
- Титрование: скорость потока может быть изменена во время инфузии (доступно только тогда, когда оставшееся время инфузии составляет более 5 минут)
- Низкий уровень заряда батареи, разряженный аккумулятор: сигнализация за 30 минут и 3 минуты до истечения батареи
- Дата и время: дата и время можно проверить без источника питания, после того, как часы установлены
- Режим ожидания (пауза): операция возобновляется автоматически после заданного истечения времени, когда нажата клавиша «пауза», инфузия прекращается (по умолчанию 24 часа, диапазон настройки от 1 минуты до 24 часов с шагом в 1 минуту)
- Журнал историй: не менее 2000 данных, которые могут просматриваться через отдельный ПК. Пожалуйста, обратитесь к руководству пользователя для подробного использования журнала историй
- Журнал сигнализаций: не менее 50 историй в насосе, и должен просматриваться в насосе
Источник питания AC 100-240В, 50/60Гц (предохранитель: 250 В, T3.15) DC 12 В (500 мА)
Потребляемая мощность не более35 Вт
Рабочее время не менее 6 часов при скорости потока 25 мл/ч
Время зарядки прим. Не более 10 часов
Размеры не более120×130×206 мм
Вес не более 2 кг - не менее 1шт.
Дополнительные комплектующие: Кронштейн для крепления на инфузионную стойку, используется для крепления к инфузионной стойке - не менее 1шт. Аккумулятор, перезаряжаемая батарея -  не менее 2100 мА / ч, AA, 1,2 В. - не менее 1шт. Кабель питания, используется для подключения к сети - не менее 1шт.
</t>
  </si>
  <si>
    <t>к объявлению 94 от 01.10.2020г.</t>
  </si>
  <si>
    <t>Область применения:
Брюшная полость;
Зона мочевого пузыря;
Свободная жидкость;
Акушерство;
Гинекология.
Спецификация:
Частота: 3.5 МгЦ
Глубина: от 5 см до 20 см
Мягкий AP/2.4 ГгЦ
Вес: не более 400г с батарей
Датчик Конвексный датчик
Угол обзора не менее 55
Кино петля не менее 150 кадров
Размер, не более, мм 80х230х40
Батарея:
Вид: перезаряжаемая батарея
Время зарядки: не более 3 часа (полная)
Мощность: не менее 2500 mAh
Время использования: до 12 часов - не менее 1шт.
Дополнительные комплектующие:                          Планшетный компьютер - не менее 1шт. Инструкция на русском и казахском языках - не менее 1шт.               Расходные материалы и изнашиваемые узлы:                      Гель для ультразвуковых исследований, 250мл - не менее 1шт.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</si>
</sst>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1"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
      <sz val="10"/>
      <color theme="1"/>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5">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xf numFmtId="0" fontId="4" fillId="0" borderId="0"/>
  </cellStyleXfs>
  <cellXfs count="60">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2" xfId="5" applyFont="1" applyFill="1" applyBorder="1" applyAlignment="1">
      <alignment horizontal="left" vertical="top" wrapText="1"/>
    </xf>
    <xf numFmtId="0" fontId="8" fillId="0" borderId="0" xfId="1" applyFont="1"/>
    <xf numFmtId="0" fontId="7" fillId="0" borderId="0" xfId="5" applyFont="1" applyFill="1" applyBorder="1" applyAlignment="1">
      <alignment horizontal="left" vertical="top" wrapText="1"/>
    </xf>
    <xf numFmtId="0" fontId="7" fillId="0" borderId="0" xfId="0" applyFont="1" applyFill="1"/>
    <xf numFmtId="0" fontId="8" fillId="0" borderId="0" xfId="0" applyFont="1" applyFill="1" applyAlignment="1">
      <alignment horizontal="left"/>
    </xf>
    <xf numFmtId="0" fontId="7" fillId="0" borderId="0" xfId="0" applyFont="1" applyFill="1" applyAlignment="1">
      <alignment horizontal="left"/>
    </xf>
    <xf numFmtId="0" fontId="7" fillId="2" borderId="2" xfId="0" applyFont="1" applyFill="1" applyBorder="1" applyAlignment="1">
      <alignment horizontal="center" vertical="center"/>
    </xf>
    <xf numFmtId="0" fontId="8" fillId="0" borderId="0" xfId="0" applyFont="1" applyFill="1" applyAlignment="1">
      <alignment horizontal="left"/>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7" fillId="0" borderId="2" xfId="5" applyFont="1" applyFill="1" applyBorder="1" applyAlignment="1">
      <alignment horizontal="center" vertical="top" wrapText="1"/>
    </xf>
    <xf numFmtId="0" fontId="7" fillId="0" borderId="2" xfId="5" applyFont="1" applyFill="1" applyBorder="1" applyAlignment="1">
      <alignment horizontal="right" vertical="top" wrapText="1"/>
    </xf>
    <xf numFmtId="4" fontId="7" fillId="0" borderId="2" xfId="5" applyNumberFormat="1" applyFont="1" applyFill="1" applyBorder="1" applyAlignment="1">
      <alignment horizontal="right" vertical="top" wrapText="1"/>
    </xf>
    <xf numFmtId="43" fontId="7" fillId="0" borderId="2" xfId="23" applyFont="1" applyBorder="1" applyAlignment="1">
      <alignment horizontal="center" vertical="center" wrapText="1"/>
    </xf>
    <xf numFmtId="4" fontId="8" fillId="0" borderId="2" xfId="5" applyNumberFormat="1" applyFont="1" applyFill="1" applyBorder="1" applyAlignment="1">
      <alignment horizontal="right" vertical="top"/>
    </xf>
    <xf numFmtId="0" fontId="7" fillId="2" borderId="2" xfId="0" applyFont="1" applyFill="1" applyBorder="1" applyAlignment="1">
      <alignment horizontal="left" vertical="top" wrapText="1"/>
    </xf>
    <xf numFmtId="4" fontId="7" fillId="2" borderId="2" xfId="0" applyNumberFormat="1" applyFont="1" applyFill="1" applyBorder="1" applyAlignment="1">
      <alignment horizontal="right" vertical="center"/>
    </xf>
    <xf numFmtId="0" fontId="7" fillId="2" borderId="2" xfId="5" applyFont="1" applyFill="1" applyBorder="1" applyAlignment="1">
      <alignment horizontal="center" vertical="center" wrapText="1"/>
    </xf>
    <xf numFmtId="0" fontId="8" fillId="0" borderId="2" xfId="1" applyFont="1" applyBorder="1" applyAlignment="1">
      <alignment horizontal="center" vertical="top" wrapText="1"/>
    </xf>
    <xf numFmtId="0" fontId="9" fillId="0" borderId="0" xfId="0" applyFont="1" applyAlignment="1">
      <alignment horizontal="justify" vertical="center"/>
    </xf>
    <xf numFmtId="0" fontId="9" fillId="0" borderId="2" xfId="0" applyFont="1" applyBorder="1" applyAlignment="1">
      <alignment horizontal="justify" vertical="center"/>
    </xf>
    <xf numFmtId="0" fontId="7" fillId="0" borderId="0" xfId="0" applyFont="1" applyFill="1" applyBorder="1" applyAlignment="1">
      <alignment horizontal="left" vertical="top" wrapText="1"/>
    </xf>
    <xf numFmtId="0" fontId="7" fillId="0" borderId="0" xfId="1" applyFont="1" applyAlignment="1">
      <alignment vertical="top"/>
    </xf>
    <xf numFmtId="0" fontId="7" fillId="0" borderId="2" xfId="1" applyFont="1" applyBorder="1" applyAlignment="1">
      <alignment vertical="top"/>
    </xf>
    <xf numFmtId="0" fontId="7" fillId="0" borderId="0" xfId="0" applyFont="1" applyFill="1" applyBorder="1" applyAlignment="1">
      <alignment vertical="top"/>
    </xf>
    <xf numFmtId="0" fontId="8" fillId="0" borderId="0" xfId="0" applyFont="1" applyFill="1" applyAlignment="1">
      <alignment horizontal="left" vertical="top"/>
    </xf>
    <xf numFmtId="0" fontId="7" fillId="0" borderId="0" xfId="0" applyFont="1" applyFill="1" applyAlignment="1">
      <alignment horizontal="justify" vertical="top"/>
    </xf>
    <xf numFmtId="0" fontId="7" fillId="0" borderId="0" xfId="0" applyFont="1" applyFill="1" applyAlignment="1">
      <alignment horizontal="left" vertical="top"/>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4" fontId="7" fillId="2" borderId="6" xfId="0" applyNumberFormat="1" applyFont="1" applyFill="1" applyBorder="1" applyAlignment="1">
      <alignment horizontal="center" vertical="center"/>
    </xf>
    <xf numFmtId="4" fontId="7" fillId="2" borderId="8" xfId="0" applyNumberFormat="1" applyFont="1" applyFill="1" applyBorder="1" applyAlignment="1">
      <alignment horizontal="center" vertical="center"/>
    </xf>
    <xf numFmtId="4" fontId="7" fillId="2" borderId="7" xfId="0" applyNumberFormat="1" applyFont="1" applyFill="1" applyBorder="1" applyAlignment="1">
      <alignment horizontal="center" vertical="center"/>
    </xf>
    <xf numFmtId="43" fontId="7" fillId="0" borderId="6" xfId="23" applyFont="1" applyBorder="1" applyAlignment="1">
      <alignment horizontal="center" vertical="center" wrapText="1"/>
    </xf>
    <xf numFmtId="43" fontId="7" fillId="0" borderId="8" xfId="23" applyFont="1" applyBorder="1" applyAlignment="1">
      <alignment horizontal="center" vertical="center" wrapText="1"/>
    </xf>
    <xf numFmtId="43" fontId="7" fillId="0" borderId="7" xfId="23" applyFont="1" applyBorder="1" applyAlignment="1">
      <alignment horizontal="center" vertical="center" wrapText="1"/>
    </xf>
    <xf numFmtId="0" fontId="8" fillId="0" borderId="6" xfId="1" applyFont="1" applyBorder="1" applyAlignment="1">
      <alignment horizontal="center" vertical="top" wrapText="1"/>
    </xf>
    <xf numFmtId="0" fontId="8" fillId="0" borderId="8" xfId="1" applyFont="1" applyBorder="1" applyAlignment="1">
      <alignment horizontal="center" vertical="top" wrapText="1"/>
    </xf>
    <xf numFmtId="0" fontId="8" fillId="0" borderId="7" xfId="1" applyFont="1" applyBorder="1" applyAlignment="1">
      <alignment horizontal="center" vertical="top" wrapText="1"/>
    </xf>
    <xf numFmtId="0" fontId="7" fillId="2" borderId="6"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7" xfId="0" applyFont="1" applyFill="1" applyBorder="1" applyAlignment="1">
      <alignment horizontal="left" vertical="top" wrapText="1"/>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10" fillId="0" borderId="7" xfId="0" applyFont="1" applyBorder="1" applyAlignment="1">
      <alignment horizontal="left" vertical="top" wrapText="1"/>
    </xf>
    <xf numFmtId="0" fontId="7" fillId="2" borderId="6" xfId="5" applyFont="1" applyFill="1" applyBorder="1" applyAlignment="1">
      <alignment horizontal="center" vertical="center" wrapText="1"/>
    </xf>
    <xf numFmtId="0" fontId="7" fillId="2" borderId="8" xfId="5" applyFont="1" applyFill="1" applyBorder="1" applyAlignment="1">
      <alignment horizontal="center" vertical="center" wrapText="1"/>
    </xf>
    <xf numFmtId="0" fontId="7" fillId="2" borderId="7" xfId="5" applyFont="1" applyFill="1" applyBorder="1" applyAlignment="1">
      <alignment horizontal="center" vertical="center" wrapText="1"/>
    </xf>
    <xf numFmtId="0" fontId="7" fillId="0" borderId="0" xfId="0" applyFont="1" applyFill="1" applyBorder="1" applyAlignment="1"/>
    <xf numFmtId="0" fontId="7" fillId="0" borderId="0" xfId="0" applyFont="1" applyFill="1" applyBorder="1" applyAlignment="1">
      <alignment horizontal="left" vertical="top" wrapText="1"/>
    </xf>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cellXfs>
  <cellStyles count="25">
    <cellStyle name="TableStyleLight1" xfId="22"/>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xfId="24"/>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tabSelected="1" view="pageBreakPreview" zoomScaleSheetLayoutView="100" workbookViewId="0">
      <selection activeCell="G23" sqref="G23"/>
    </sheetView>
  </sheetViews>
  <sheetFormatPr defaultColWidth="8.85546875" defaultRowHeight="15.75" x14ac:dyDescent="0.25"/>
  <cols>
    <col min="1" max="1" width="8.85546875" style="27"/>
    <col min="2" max="2" width="38.7109375" style="1" customWidth="1"/>
    <col min="3" max="3" width="60.85546875" style="1" customWidth="1"/>
    <col min="4" max="4" width="11.42578125" style="1" customWidth="1"/>
    <col min="5" max="5" width="11.140625" style="1" customWidth="1"/>
    <col min="6" max="6" width="16" style="1" customWidth="1"/>
    <col min="7" max="7" width="17.85546875" style="1" customWidth="1"/>
    <col min="8" max="16384" width="8.85546875" style="1"/>
  </cols>
  <sheetData>
    <row r="1" spans="1:7" x14ac:dyDescent="0.25">
      <c r="E1" s="1" t="s">
        <v>0</v>
      </c>
    </row>
    <row r="2" spans="1:7" x14ac:dyDescent="0.25">
      <c r="E2" s="1" t="s">
        <v>45</v>
      </c>
    </row>
    <row r="4" spans="1:7" ht="15.75" customHeight="1" x14ac:dyDescent="0.25">
      <c r="A4" s="56" t="s">
        <v>1</v>
      </c>
      <c r="B4" s="56"/>
      <c r="C4" s="56"/>
      <c r="D4" s="56"/>
      <c r="E4" s="56"/>
      <c r="F4" s="56"/>
      <c r="G4" s="56"/>
    </row>
    <row r="5" spans="1:7" ht="40.5" customHeight="1" x14ac:dyDescent="0.25">
      <c r="A5" s="23" t="s">
        <v>2</v>
      </c>
      <c r="B5" s="2" t="s">
        <v>3</v>
      </c>
      <c r="C5" s="2" t="s">
        <v>18</v>
      </c>
      <c r="D5" s="2" t="s">
        <v>4</v>
      </c>
      <c r="E5" s="2" t="s">
        <v>5</v>
      </c>
      <c r="F5" s="2" t="s">
        <v>6</v>
      </c>
      <c r="G5" s="2" t="s">
        <v>7</v>
      </c>
    </row>
    <row r="6" spans="1:7" s="3" customFormat="1" ht="17.25" customHeight="1" x14ac:dyDescent="0.25">
      <c r="A6" s="57" t="s">
        <v>26</v>
      </c>
      <c r="B6" s="58"/>
      <c r="C6" s="58"/>
      <c r="D6" s="58"/>
      <c r="E6" s="58"/>
      <c r="F6" s="58"/>
      <c r="G6" s="59"/>
    </row>
    <row r="7" spans="1:7" s="3" customFormat="1" ht="409.5" customHeight="1" x14ac:dyDescent="0.25">
      <c r="A7" s="23">
        <v>1</v>
      </c>
      <c r="B7" s="20" t="s">
        <v>34</v>
      </c>
      <c r="C7" s="20" t="s">
        <v>46</v>
      </c>
      <c r="D7" s="22" t="s">
        <v>24</v>
      </c>
      <c r="E7" s="10">
        <v>1</v>
      </c>
      <c r="F7" s="21">
        <v>3600000</v>
      </c>
      <c r="G7" s="18">
        <f>E7*F7</f>
        <v>3600000</v>
      </c>
    </row>
    <row r="8" spans="1:7" s="3" customFormat="1" ht="409.5" customHeight="1" x14ac:dyDescent="0.25">
      <c r="A8" s="42">
        <v>2</v>
      </c>
      <c r="B8" s="45" t="s">
        <v>35</v>
      </c>
      <c r="C8" s="45" t="s">
        <v>36</v>
      </c>
      <c r="D8" s="51" t="s">
        <v>24</v>
      </c>
      <c r="E8" s="33">
        <v>20</v>
      </c>
      <c r="F8" s="36">
        <v>125000</v>
      </c>
      <c r="G8" s="39">
        <f t="shared" ref="G8:G10" si="0">E8*F8</f>
        <v>2500000</v>
      </c>
    </row>
    <row r="9" spans="1:7" s="3" customFormat="1" ht="17.25" customHeight="1" x14ac:dyDescent="0.25">
      <c r="A9" s="44"/>
      <c r="B9" s="47"/>
      <c r="C9" s="47"/>
      <c r="D9" s="53"/>
      <c r="E9" s="35"/>
      <c r="F9" s="38"/>
      <c r="G9" s="41"/>
    </row>
    <row r="10" spans="1:7" s="3" customFormat="1" ht="409.5" customHeight="1" x14ac:dyDescent="0.25">
      <c r="A10" s="42">
        <v>3</v>
      </c>
      <c r="B10" s="45" t="s">
        <v>37</v>
      </c>
      <c r="C10" s="48" t="s">
        <v>44</v>
      </c>
      <c r="D10" s="51" t="s">
        <v>24</v>
      </c>
      <c r="E10" s="33">
        <v>2</v>
      </c>
      <c r="F10" s="36">
        <v>700000</v>
      </c>
      <c r="G10" s="39">
        <f t="shared" si="0"/>
        <v>1400000</v>
      </c>
    </row>
    <row r="11" spans="1:7" s="3" customFormat="1" ht="409.5" customHeight="1" x14ac:dyDescent="0.25">
      <c r="A11" s="43"/>
      <c r="B11" s="46"/>
      <c r="C11" s="49"/>
      <c r="D11" s="52"/>
      <c r="E11" s="34"/>
      <c r="F11" s="37"/>
      <c r="G11" s="40"/>
    </row>
    <row r="12" spans="1:7" s="3" customFormat="1" ht="409.5" customHeight="1" x14ac:dyDescent="0.25">
      <c r="A12" s="43"/>
      <c r="B12" s="46"/>
      <c r="C12" s="49"/>
      <c r="D12" s="52"/>
      <c r="E12" s="34"/>
      <c r="F12" s="37"/>
      <c r="G12" s="40"/>
    </row>
    <row r="13" spans="1:7" s="3" customFormat="1" ht="409.5" customHeight="1" x14ac:dyDescent="0.25">
      <c r="A13" s="43"/>
      <c r="B13" s="46"/>
      <c r="C13" s="49"/>
      <c r="D13" s="52"/>
      <c r="E13" s="34"/>
      <c r="F13" s="37"/>
      <c r="G13" s="40"/>
    </row>
    <row r="14" spans="1:7" s="3" customFormat="1" ht="112.5" customHeight="1" x14ac:dyDescent="0.25">
      <c r="A14" s="44"/>
      <c r="B14" s="47"/>
      <c r="C14" s="50"/>
      <c r="D14" s="53"/>
      <c r="E14" s="35"/>
      <c r="F14" s="38"/>
      <c r="G14" s="41"/>
    </row>
    <row r="15" spans="1:7" s="3" customFormat="1" ht="409.5" customHeight="1" x14ac:dyDescent="0.25">
      <c r="A15" s="42">
        <v>4</v>
      </c>
      <c r="B15" s="45" t="s">
        <v>38</v>
      </c>
      <c r="C15" s="48" t="s">
        <v>39</v>
      </c>
      <c r="D15" s="51" t="s">
        <v>24</v>
      </c>
      <c r="E15" s="33">
        <v>1</v>
      </c>
      <c r="F15" s="36">
        <v>950000</v>
      </c>
      <c r="G15" s="39">
        <f>E15*F15</f>
        <v>950000</v>
      </c>
    </row>
    <row r="16" spans="1:7" s="3" customFormat="1" ht="240.75" customHeight="1" x14ac:dyDescent="0.25">
      <c r="A16" s="44"/>
      <c r="B16" s="47"/>
      <c r="C16" s="50"/>
      <c r="D16" s="53"/>
      <c r="E16" s="35"/>
      <c r="F16" s="38"/>
      <c r="G16" s="41"/>
    </row>
    <row r="17" spans="1:7" s="3" customFormat="1" ht="409.5" customHeight="1" x14ac:dyDescent="0.25">
      <c r="A17" s="42">
        <v>5</v>
      </c>
      <c r="B17" s="45" t="s">
        <v>40</v>
      </c>
      <c r="C17" s="48" t="s">
        <v>41</v>
      </c>
      <c r="D17" s="51" t="s">
        <v>24</v>
      </c>
      <c r="E17" s="33">
        <v>1</v>
      </c>
      <c r="F17" s="36">
        <v>1500000</v>
      </c>
      <c r="G17" s="39">
        <f>E17*F17</f>
        <v>1500000</v>
      </c>
    </row>
    <row r="18" spans="1:7" s="3" customFormat="1" ht="409.5" customHeight="1" x14ac:dyDescent="0.25">
      <c r="A18" s="43"/>
      <c r="B18" s="46"/>
      <c r="C18" s="49"/>
      <c r="D18" s="52"/>
      <c r="E18" s="34"/>
      <c r="F18" s="37"/>
      <c r="G18" s="40"/>
    </row>
    <row r="19" spans="1:7" s="3" customFormat="1" ht="239.25" customHeight="1" x14ac:dyDescent="0.25">
      <c r="A19" s="44"/>
      <c r="B19" s="47"/>
      <c r="C19" s="50"/>
      <c r="D19" s="53"/>
      <c r="E19" s="35"/>
      <c r="F19" s="38"/>
      <c r="G19" s="41"/>
    </row>
    <row r="20" spans="1:7" s="3" customFormat="1" ht="409.5" customHeight="1" x14ac:dyDescent="0.25">
      <c r="A20" s="42">
        <v>6</v>
      </c>
      <c r="B20" s="45" t="s">
        <v>42</v>
      </c>
      <c r="C20" s="48" t="s">
        <v>43</v>
      </c>
      <c r="D20" s="51" t="s">
        <v>24</v>
      </c>
      <c r="E20" s="33">
        <v>5</v>
      </c>
      <c r="F20" s="36">
        <v>48900</v>
      </c>
      <c r="G20" s="39">
        <f>E20*F20</f>
        <v>244500</v>
      </c>
    </row>
    <row r="21" spans="1:7" s="3" customFormat="1" ht="99" customHeight="1" x14ac:dyDescent="0.25">
      <c r="A21" s="44"/>
      <c r="B21" s="47"/>
      <c r="C21" s="50"/>
      <c r="D21" s="53"/>
      <c r="E21" s="35"/>
      <c r="F21" s="38"/>
      <c r="G21" s="41"/>
    </row>
    <row r="22" spans="1:7" ht="16.5" customHeight="1" x14ac:dyDescent="0.25">
      <c r="A22" s="28"/>
      <c r="B22" s="4" t="s">
        <v>19</v>
      </c>
      <c r="C22" s="25"/>
      <c r="D22" s="15"/>
      <c r="E22" s="16"/>
      <c r="F22" s="17"/>
      <c r="G22" s="19">
        <f>SUM(G7:G21)</f>
        <v>10194500</v>
      </c>
    </row>
    <row r="23" spans="1:7" x14ac:dyDescent="0.25">
      <c r="A23" s="29"/>
      <c r="B23" s="6"/>
      <c r="C23" s="24"/>
      <c r="D23" s="14"/>
      <c r="E23" s="14"/>
      <c r="F23" s="14"/>
      <c r="G23" s="14"/>
    </row>
    <row r="24" spans="1:7" s="7" customFormat="1" ht="31.5" customHeight="1" x14ac:dyDescent="0.25">
      <c r="A24" s="54" t="s">
        <v>8</v>
      </c>
      <c r="B24" s="54"/>
      <c r="C24" s="54"/>
      <c r="D24" s="54"/>
      <c r="E24" s="54"/>
      <c r="F24" s="54"/>
      <c r="G24" s="54"/>
    </row>
    <row r="25" spans="1:7" s="7" customFormat="1" ht="45.75" customHeight="1" x14ac:dyDescent="0.25">
      <c r="A25" s="55" t="s">
        <v>20</v>
      </c>
      <c r="B25" s="55"/>
      <c r="C25" s="55"/>
      <c r="D25" s="55"/>
      <c r="E25" s="55"/>
      <c r="F25" s="55"/>
      <c r="G25" s="55"/>
    </row>
    <row r="26" spans="1:7" s="7" customFormat="1" ht="22.5" customHeight="1" x14ac:dyDescent="0.25">
      <c r="A26" s="26"/>
      <c r="B26" s="13"/>
      <c r="C26" s="13"/>
      <c r="D26" s="13"/>
      <c r="E26" s="13"/>
      <c r="F26" s="13"/>
      <c r="G26" s="13"/>
    </row>
    <row r="27" spans="1:7" ht="19.5" customHeight="1" x14ac:dyDescent="0.25">
      <c r="A27" s="30" t="s">
        <v>9</v>
      </c>
      <c r="B27" s="12"/>
      <c r="C27" s="7"/>
      <c r="D27" s="8" t="s">
        <v>10</v>
      </c>
      <c r="E27" s="8"/>
    </row>
    <row r="28" spans="1:7" x14ac:dyDescent="0.25">
      <c r="A28" s="31"/>
      <c r="B28" s="11"/>
      <c r="C28" s="7"/>
      <c r="D28" s="7"/>
      <c r="E28" s="7"/>
    </row>
    <row r="29" spans="1:7" x14ac:dyDescent="0.25">
      <c r="A29" s="32" t="s">
        <v>32</v>
      </c>
      <c r="B29" s="7"/>
      <c r="C29" s="7"/>
      <c r="D29" s="9" t="s">
        <v>17</v>
      </c>
      <c r="E29" s="9"/>
    </row>
    <row r="30" spans="1:7" x14ac:dyDescent="0.25">
      <c r="A30" s="32"/>
      <c r="B30" s="7"/>
      <c r="C30" s="7"/>
      <c r="D30" s="9"/>
      <c r="E30" s="9"/>
    </row>
    <row r="31" spans="1:7" x14ac:dyDescent="0.25">
      <c r="A31" s="32" t="s">
        <v>30</v>
      </c>
      <c r="B31" s="7"/>
      <c r="C31" s="7"/>
      <c r="D31" s="9" t="s">
        <v>11</v>
      </c>
      <c r="E31" s="9"/>
    </row>
    <row r="32" spans="1:7" x14ac:dyDescent="0.25">
      <c r="A32" s="32"/>
      <c r="B32" s="7"/>
      <c r="C32" s="7"/>
      <c r="D32" s="9"/>
      <c r="E32" s="9"/>
    </row>
    <row r="33" spans="1:7" x14ac:dyDescent="0.25">
      <c r="A33" s="32" t="s">
        <v>12</v>
      </c>
      <c r="B33" s="7"/>
      <c r="C33" s="7"/>
      <c r="D33" s="9" t="s">
        <v>13</v>
      </c>
      <c r="E33" s="9"/>
    </row>
    <row r="34" spans="1:7" x14ac:dyDescent="0.25">
      <c r="A34" s="32"/>
      <c r="B34" s="7"/>
      <c r="C34" s="7"/>
      <c r="D34" s="9"/>
      <c r="E34" s="9"/>
    </row>
    <row r="35" spans="1:7" x14ac:dyDescent="0.25">
      <c r="A35" s="32" t="s">
        <v>31</v>
      </c>
      <c r="B35" s="7"/>
      <c r="C35" s="7"/>
      <c r="D35" s="9" t="s">
        <v>27</v>
      </c>
      <c r="E35" s="9"/>
    </row>
    <row r="36" spans="1:7" x14ac:dyDescent="0.25">
      <c r="A36" s="32"/>
      <c r="B36" s="7"/>
      <c r="C36" s="7"/>
      <c r="D36" s="9"/>
      <c r="E36" s="9"/>
    </row>
    <row r="37" spans="1:7" x14ac:dyDescent="0.25">
      <c r="A37" s="32" t="s">
        <v>33</v>
      </c>
      <c r="B37" s="7"/>
      <c r="C37" s="7"/>
      <c r="D37" s="9" t="s">
        <v>23</v>
      </c>
      <c r="E37" s="9"/>
    </row>
    <row r="38" spans="1:7" x14ac:dyDescent="0.25">
      <c r="A38" s="32"/>
      <c r="B38" s="7"/>
      <c r="C38" s="7"/>
      <c r="D38" s="9"/>
      <c r="E38" s="9"/>
    </row>
    <row r="39" spans="1:7" x14ac:dyDescent="0.25">
      <c r="A39" s="32" t="s">
        <v>14</v>
      </c>
      <c r="B39" s="7"/>
      <c r="C39" s="7"/>
      <c r="D39" s="9" t="s">
        <v>25</v>
      </c>
      <c r="E39" s="9"/>
    </row>
    <row r="40" spans="1:7" x14ac:dyDescent="0.25">
      <c r="A40" s="32"/>
      <c r="B40" s="7"/>
      <c r="C40" s="7"/>
      <c r="D40" s="9"/>
      <c r="E40" s="9"/>
    </row>
    <row r="41" spans="1:7" x14ac:dyDescent="0.25">
      <c r="A41" s="32" t="s">
        <v>28</v>
      </c>
      <c r="B41" s="7"/>
      <c r="C41" s="7"/>
      <c r="D41" s="9" t="s">
        <v>29</v>
      </c>
      <c r="E41" s="9"/>
    </row>
    <row r="42" spans="1:7" x14ac:dyDescent="0.25">
      <c r="A42" s="32"/>
      <c r="B42" s="7"/>
      <c r="C42" s="7"/>
      <c r="D42" s="9"/>
      <c r="E42" s="9"/>
    </row>
    <row r="43" spans="1:7" x14ac:dyDescent="0.25">
      <c r="A43" s="32" t="s">
        <v>15</v>
      </c>
      <c r="B43" s="7"/>
      <c r="C43" s="7"/>
      <c r="D43" s="9" t="s">
        <v>22</v>
      </c>
      <c r="E43" s="9"/>
    </row>
    <row r="44" spans="1:7" x14ac:dyDescent="0.25">
      <c r="A44" s="32"/>
      <c r="B44" s="7"/>
      <c r="C44" s="7"/>
      <c r="D44" s="9"/>
      <c r="E44" s="9"/>
    </row>
    <row r="45" spans="1:7" s="5" customFormat="1" x14ac:dyDescent="0.25">
      <c r="A45" s="32" t="s">
        <v>16</v>
      </c>
      <c r="B45" s="7"/>
      <c r="C45" s="7"/>
      <c r="D45" s="9" t="s">
        <v>21</v>
      </c>
      <c r="E45" s="9"/>
      <c r="F45" s="1"/>
      <c r="G45" s="1"/>
    </row>
    <row r="46" spans="1:7" x14ac:dyDescent="0.25">
      <c r="B46" s="7"/>
    </row>
  </sheetData>
  <mergeCells count="39">
    <mergeCell ref="F20:F21"/>
    <mergeCell ref="G20:G21"/>
    <mergeCell ref="A20:A21"/>
    <mergeCell ref="B20:B21"/>
    <mergeCell ref="C20:C21"/>
    <mergeCell ref="D20:D21"/>
    <mergeCell ref="E20:E21"/>
    <mergeCell ref="F15:F16"/>
    <mergeCell ref="G15:G16"/>
    <mergeCell ref="A17:A19"/>
    <mergeCell ref="B17:B19"/>
    <mergeCell ref="C17:C19"/>
    <mergeCell ref="D17:D19"/>
    <mergeCell ref="E17:E19"/>
    <mergeCell ref="F17:F19"/>
    <mergeCell ref="G17:G19"/>
    <mergeCell ref="A24:G24"/>
    <mergeCell ref="A25:G25"/>
    <mergeCell ref="A4:G4"/>
    <mergeCell ref="A6:G6"/>
    <mergeCell ref="A8:A9"/>
    <mergeCell ref="B8:B9"/>
    <mergeCell ref="C8:C9"/>
    <mergeCell ref="D8:D9"/>
    <mergeCell ref="E8:E9"/>
    <mergeCell ref="F8:F9"/>
    <mergeCell ref="G8:G9"/>
    <mergeCell ref="A15:A16"/>
    <mergeCell ref="C15:C16"/>
    <mergeCell ref="B15:B16"/>
    <mergeCell ref="D15:D16"/>
    <mergeCell ref="E15:E16"/>
    <mergeCell ref="E10:E14"/>
    <mergeCell ref="F10:F14"/>
    <mergeCell ref="G10:G14"/>
    <mergeCell ref="A10:A14"/>
    <mergeCell ref="B10:B14"/>
    <mergeCell ref="C10:C14"/>
    <mergeCell ref="D10:D14"/>
  </mergeCells>
  <pageMargins left="0.70866141732283472" right="0.70866141732283472" top="0.74803149606299213" bottom="0.74803149606299213" header="0.31496062992125984" footer="0.31496062992125984"/>
  <pageSetup paperSize="9"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2020-10-01T03:45:23Z</cp:lastPrinted>
  <dcterms:created xsi:type="dcterms:W3CDTF">2019-03-11T10:08:28Z</dcterms:created>
  <dcterms:modified xsi:type="dcterms:W3CDTF">2020-10-01T03:45:49Z</dcterms:modified>
</cp:coreProperties>
</file>