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1" i="1" l="1"/>
  <c r="I9" i="1"/>
  <c r="I10" i="1"/>
  <c r="I7" i="1"/>
  <c r="G8" i="1" l="1"/>
  <c r="G9" i="1"/>
  <c r="G10" i="1"/>
  <c r="G7" i="1"/>
  <c r="G11" i="1" l="1"/>
</calcChain>
</file>

<file path=xl/sharedStrings.xml><?xml version="1.0" encoding="utf-8"?>
<sst xmlns="http://schemas.openxmlformats.org/spreadsheetml/2006/main" count="45" uniqueCount="41">
  <si>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</si>
  <si>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</si>
  <si>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</si>
  <si>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</si>
  <si>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</si>
  <si>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</si>
  <si>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</si>
  <si>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</si>
  <si>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</si>
  <si>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</si>
  <si>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</si>
  <si>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</si>
  <si>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</si>
  <si>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</si>
  <si>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</si>
  <si>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</si>
  <si>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</si>
  <si>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</si>
  <si>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</si>
  <si>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</si>
  <si>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</si>
  <si>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</si>
  <si>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</si>
  <si>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</si>
  <si>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Корженко О.О.</t>
  </si>
  <si>
    <t>к протоколу итогов 66 от 13.07.2020г.</t>
  </si>
  <si>
    <t>Лекарственные средства для проведения химиотерапии</t>
  </si>
  <si>
    <t>ТОО "ИНТЕРФАРМСЕРВИС"</t>
  </si>
  <si>
    <t xml:space="preserve">Этопозид  </t>
  </si>
  <si>
    <t xml:space="preserve">Этопозид  концентрат для приготовления инъекционного раствора  100  мг </t>
  </si>
  <si>
    <t>Винбластин</t>
  </si>
  <si>
    <t>Винбластин  5мг/2мл-10мг</t>
  </si>
  <si>
    <t>Винкристин</t>
  </si>
  <si>
    <t>Винкристин сульфат 0,5мг/1мл-2мл-1мг</t>
  </si>
  <si>
    <t xml:space="preserve">Блеомицин </t>
  </si>
  <si>
    <t>Блеомицин порошок лиофилизированный для приготовления инъекционного раствора 15мг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</si>
  <si>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</si>
  <si>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Заместитель директора по стратегическому планированию и развитию</t>
  </si>
  <si>
    <t>Фармацевт</t>
  </si>
  <si>
    <t>Есмуратова М.Т.</t>
  </si>
  <si>
    <t>Нигмешов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</si>
</sst>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2" xfId="0" applyFont="1" applyFill="1" applyBorder="1" applyAlignment="1">
      <alignment horizontal="center"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2" xfId="1" applyFont="1" applyFill="1" applyBorder="1"/>
    <xf numFmtId="0" fontId="8" fillId="0" borderId="0" xfId="1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vertical="top" wrapText="1"/>
    </xf>
    <xf numFmtId="0" fontId="9" fillId="0" borderId="2" xfId="5" applyFont="1" applyFill="1" applyBorder="1" applyAlignment="1">
      <alignment horizontal="center" vertical="center"/>
    </xf>
    <xf numFmtId="2" fontId="9" fillId="0" borderId="2" xfId="5" applyNumberFormat="1" applyFont="1" applyFill="1" applyBorder="1" applyAlignment="1">
      <alignment vertical="center"/>
    </xf>
    <xf numFmtId="0" fontId="9" fillId="0" borderId="2" xfId="5" applyFont="1" applyFill="1" applyBorder="1" applyAlignment="1">
      <alignment vertical="top"/>
    </xf>
    <xf numFmtId="0" fontId="9" fillId="0" borderId="2" xfId="5" applyFont="1" applyFill="1" applyBorder="1" applyAlignment="1">
      <alignment horizontal="center"/>
    </xf>
    <xf numFmtId="0" fontId="9" fillId="0" borderId="2" xfId="5" applyNumberFormat="1" applyFont="1" applyFill="1" applyBorder="1" applyAlignment="1">
      <alignment horizontal="center" vertical="center"/>
    </xf>
    <xf numFmtId="4" fontId="9" fillId="0" borderId="2" xfId="5" applyNumberFormat="1" applyFont="1" applyFill="1" applyBorder="1" applyAlignment="1">
      <alignment vertical="center"/>
    </xf>
    <xf numFmtId="0" fontId="9" fillId="0" borderId="2" xfId="5" applyFont="1" applyFill="1" applyBorder="1" applyAlignment="1">
      <alignment vertical="center"/>
    </xf>
    <xf numFmtId="4" fontId="9" fillId="0" borderId="2" xfId="5" applyNumberFormat="1" applyFont="1" applyFill="1" applyBorder="1" applyAlignment="1">
      <alignment horizontal="right" vertical="center"/>
    </xf>
    <xf numFmtId="0" fontId="9" fillId="0" borderId="2" xfId="5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vertical="center"/>
    </xf>
    <xf numFmtId="43" fontId="10" fillId="0" borderId="2" xfId="23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" fontId="11" fillId="0" borderId="2" xfId="5" applyNumberFormat="1" applyFont="1" applyFill="1" applyBorder="1" applyAlignment="1">
      <alignment horizontal="right" vertical="center"/>
    </xf>
    <xf numFmtId="4" fontId="11" fillId="0" borderId="2" xfId="5" applyNumberFormat="1" applyFont="1" applyFill="1" applyBorder="1" applyAlignment="1">
      <alignment horizontal="right" vertical="top"/>
    </xf>
    <xf numFmtId="4" fontId="11" fillId="0" borderId="2" xfId="1" applyNumberFormat="1" applyFont="1" applyBorder="1" applyAlignment="1">
      <alignment horizontal="right" vertical="center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80" zoomScaleSheetLayoutView="80" workbookViewId="0">
      <selection activeCell="H15" sqref="H15"/>
    </sheetView>
  </sheetViews>
  <sheetFormatPr defaultColWidth="8.85546875" defaultRowHeight="15.75" x14ac:dyDescent="0.25"/>
  <cols>
    <col min="1" max="1" width="8.85546875" style="2"/>
    <col min="2" max="2" width="38.7109375" style="2" customWidth="1"/>
    <col min="3" max="3" width="58.85546875" style="2" customWidth="1"/>
    <col min="4" max="4" width="13.28515625" style="2" customWidth="1"/>
    <col min="5" max="5" width="15.42578125" style="2" customWidth="1"/>
    <col min="6" max="6" width="13.28515625" style="2" customWidth="1"/>
    <col min="7" max="7" width="17.85546875" style="2" customWidth="1"/>
    <col min="8" max="8" width="16" style="2" customWidth="1"/>
    <col min="9" max="9" width="16.42578125" style="2" customWidth="1"/>
    <col min="10" max="16384" width="8.85546875" style="2"/>
  </cols>
  <sheetData>
    <row r="1" spans="1:9" x14ac:dyDescent="0.25">
      <c r="E1" s="2" t="s">
        <v>0</v>
      </c>
    </row>
    <row r="2" spans="1:9" x14ac:dyDescent="0.25">
      <c r="E2" s="2" t="s">
        <v>25</v>
      </c>
    </row>
    <row r="4" spans="1:9" ht="15.75" customHeight="1" x14ac:dyDescent="0.25">
      <c r="A4" s="42" t="s">
        <v>1</v>
      </c>
      <c r="B4" s="42"/>
      <c r="C4" s="42"/>
      <c r="D4" s="42"/>
      <c r="E4" s="42"/>
      <c r="F4" s="42"/>
      <c r="G4" s="42"/>
      <c r="H4" s="25"/>
    </row>
    <row r="5" spans="1:9" ht="55.5" customHeight="1" x14ac:dyDescent="0.25">
      <c r="A5" s="3" t="s">
        <v>2</v>
      </c>
      <c r="B5" s="3" t="s">
        <v>3</v>
      </c>
      <c r="C5" s="3" t="s">
        <v>20</v>
      </c>
      <c r="D5" s="3" t="s">
        <v>4</v>
      </c>
      <c r="E5" s="3" t="s">
        <v>5</v>
      </c>
      <c r="F5" s="3" t="s">
        <v>6</v>
      </c>
      <c r="G5" s="3" t="s">
        <v>7</v>
      </c>
      <c r="H5" s="28" t="s">
        <v>27</v>
      </c>
      <c r="I5" s="28" t="s">
        <v>27</v>
      </c>
    </row>
    <row r="6" spans="1:9" s="4" customFormat="1" ht="17.25" customHeight="1" x14ac:dyDescent="0.25">
      <c r="A6" s="46" t="s">
        <v>26</v>
      </c>
      <c r="B6" s="47"/>
      <c r="C6" s="47"/>
      <c r="D6" s="47"/>
      <c r="E6" s="47"/>
      <c r="F6" s="47"/>
      <c r="G6" s="48"/>
      <c r="H6" s="23"/>
      <c r="I6" s="24"/>
    </row>
    <row r="7" spans="1:9" s="4" customFormat="1" ht="39" customHeight="1" x14ac:dyDescent="0.25">
      <c r="A7" s="1">
        <v>1</v>
      </c>
      <c r="B7" s="29" t="s">
        <v>28</v>
      </c>
      <c r="C7" s="29" t="s">
        <v>29</v>
      </c>
      <c r="D7" s="30" t="s">
        <v>23</v>
      </c>
      <c r="E7" s="30">
        <v>360</v>
      </c>
      <c r="F7" s="31">
        <v>1602.24</v>
      </c>
      <c r="G7" s="39">
        <f>E7*F7</f>
        <v>576806.40000000002</v>
      </c>
      <c r="H7" s="39">
        <v>1600</v>
      </c>
      <c r="I7" s="40">
        <f>H7*E7</f>
        <v>576000</v>
      </c>
    </row>
    <row r="8" spans="1:9" s="4" customFormat="1" ht="22.5" customHeight="1" x14ac:dyDescent="0.3">
      <c r="A8" s="1">
        <v>2</v>
      </c>
      <c r="B8" s="32" t="s">
        <v>30</v>
      </c>
      <c r="C8" s="32" t="s">
        <v>31</v>
      </c>
      <c r="D8" s="33" t="s">
        <v>23</v>
      </c>
      <c r="E8" s="34">
        <v>60</v>
      </c>
      <c r="F8" s="35">
        <v>832.33</v>
      </c>
      <c r="G8" s="39">
        <f t="shared" ref="G8:G10" si="0">E8*F8</f>
        <v>49939.8</v>
      </c>
      <c r="H8" s="39"/>
      <c r="I8" s="40"/>
    </row>
    <row r="9" spans="1:9" s="4" customFormat="1" ht="20.25" customHeight="1" x14ac:dyDescent="0.3">
      <c r="A9" s="1">
        <v>3</v>
      </c>
      <c r="B9" s="32" t="s">
        <v>32</v>
      </c>
      <c r="C9" s="36" t="s">
        <v>33</v>
      </c>
      <c r="D9" s="33" t="s">
        <v>23</v>
      </c>
      <c r="E9" s="34">
        <v>90</v>
      </c>
      <c r="F9" s="37">
        <v>770.34</v>
      </c>
      <c r="G9" s="39">
        <f t="shared" si="0"/>
        <v>69330.600000000006</v>
      </c>
      <c r="H9" s="39">
        <v>770</v>
      </c>
      <c r="I9" s="40">
        <f>E9*H9</f>
        <v>69300</v>
      </c>
    </row>
    <row r="10" spans="1:9" s="4" customFormat="1" ht="38.25" customHeight="1" x14ac:dyDescent="0.25">
      <c r="A10" s="1">
        <v>4</v>
      </c>
      <c r="B10" s="29" t="s">
        <v>34</v>
      </c>
      <c r="C10" s="29" t="s">
        <v>35</v>
      </c>
      <c r="D10" s="38" t="s">
        <v>23</v>
      </c>
      <c r="E10" s="34">
        <v>24</v>
      </c>
      <c r="F10" s="37">
        <v>5616.34</v>
      </c>
      <c r="G10" s="39">
        <f t="shared" si="0"/>
        <v>134792.16</v>
      </c>
      <c r="H10" s="39">
        <v>5600</v>
      </c>
      <c r="I10" s="40">
        <f>E10*H10</f>
        <v>134400</v>
      </c>
    </row>
    <row r="11" spans="1:9" s="10" customFormat="1" ht="26.45" customHeight="1" x14ac:dyDescent="0.25">
      <c r="A11" s="5"/>
      <c r="B11" s="6" t="s">
        <v>21</v>
      </c>
      <c r="C11" s="6"/>
      <c r="D11" s="7"/>
      <c r="E11" s="8"/>
      <c r="F11" s="9"/>
      <c r="G11" s="49">
        <f>SUM(G7:G10)</f>
        <v>830868.96000000008</v>
      </c>
      <c r="H11" s="50"/>
      <c r="I11" s="51">
        <f>SUM(I7:I10)</f>
        <v>779700</v>
      </c>
    </row>
    <row r="12" spans="1:9" ht="26.45" customHeight="1" x14ac:dyDescent="0.25">
      <c r="A12" s="11"/>
      <c r="B12" s="12"/>
      <c r="C12" s="12"/>
      <c r="D12" s="13"/>
      <c r="E12" s="14"/>
      <c r="F12" s="15"/>
      <c r="G12" s="16"/>
      <c r="H12" s="16"/>
    </row>
    <row r="13" spans="1:9" x14ac:dyDescent="0.25">
      <c r="A13" s="43" t="s">
        <v>8</v>
      </c>
      <c r="B13" s="43"/>
      <c r="C13" s="43"/>
      <c r="D13" s="43"/>
      <c r="E13" s="43"/>
      <c r="F13" s="43"/>
      <c r="G13" s="43"/>
      <c r="H13" s="20"/>
    </row>
    <row r="14" spans="1:9" s="17" customFormat="1" ht="53.25" customHeight="1" x14ac:dyDescent="0.25">
      <c r="A14" s="44" t="s">
        <v>22</v>
      </c>
      <c r="B14" s="44"/>
      <c r="C14" s="44"/>
      <c r="D14" s="44"/>
      <c r="E14" s="44"/>
      <c r="F14" s="44"/>
      <c r="G14" s="44"/>
      <c r="H14" s="21"/>
    </row>
    <row r="15" spans="1:9" s="17" customFormat="1" ht="45.75" customHeight="1" x14ac:dyDescent="0.25">
      <c r="A15" s="45" t="s">
        <v>36</v>
      </c>
      <c r="B15" s="45"/>
      <c r="C15" s="45"/>
      <c r="D15" s="45"/>
      <c r="E15" s="45"/>
      <c r="F15" s="45"/>
      <c r="G15" s="45"/>
      <c r="H15" s="22"/>
    </row>
    <row r="16" spans="1:9" ht="19.5" customHeight="1" x14ac:dyDescent="0.25">
      <c r="A16" s="27"/>
      <c r="B16" s="27"/>
      <c r="C16" s="27"/>
      <c r="D16" s="27"/>
      <c r="E16" s="27"/>
      <c r="F16" s="27"/>
      <c r="G16" s="27"/>
    </row>
    <row r="17" spans="1:8" x14ac:dyDescent="0.25">
      <c r="A17" s="41" t="s">
        <v>9</v>
      </c>
      <c r="B17" s="41"/>
      <c r="C17" s="17"/>
      <c r="D17" s="26" t="s">
        <v>10</v>
      </c>
      <c r="E17" s="26"/>
    </row>
    <row r="18" spans="1:8" x14ac:dyDescent="0.25">
      <c r="A18" s="18"/>
      <c r="B18" s="17"/>
      <c r="C18" s="17"/>
      <c r="D18" s="17"/>
      <c r="E18" s="17"/>
    </row>
    <row r="19" spans="1:8" x14ac:dyDescent="0.25">
      <c r="A19" s="19" t="s">
        <v>37</v>
      </c>
      <c r="B19" s="17"/>
      <c r="C19" s="17"/>
      <c r="D19" s="19" t="s">
        <v>19</v>
      </c>
      <c r="E19" s="19"/>
    </row>
    <row r="20" spans="1:8" ht="9" customHeight="1" x14ac:dyDescent="0.25">
      <c r="A20" s="19"/>
      <c r="B20" s="17"/>
      <c r="C20" s="17"/>
      <c r="D20" s="19"/>
      <c r="E20" s="19"/>
    </row>
    <row r="21" spans="1:8" ht="15.75" customHeight="1" x14ac:dyDescent="0.25">
      <c r="A21" s="19" t="s">
        <v>11</v>
      </c>
      <c r="B21" s="17"/>
      <c r="C21" s="17"/>
      <c r="D21" s="19" t="s">
        <v>12</v>
      </c>
      <c r="E21" s="19"/>
    </row>
    <row r="22" spans="1:8" x14ac:dyDescent="0.25">
      <c r="A22" s="19"/>
      <c r="B22" s="17"/>
      <c r="C22" s="17"/>
      <c r="D22" s="19"/>
      <c r="E22" s="19"/>
    </row>
    <row r="23" spans="1:8" x14ac:dyDescent="0.25">
      <c r="A23" s="19" t="s">
        <v>13</v>
      </c>
      <c r="B23" s="17"/>
      <c r="C23" s="17"/>
      <c r="D23" s="19" t="s">
        <v>14</v>
      </c>
      <c r="E23" s="19"/>
    </row>
    <row r="24" spans="1:8" x14ac:dyDescent="0.25">
      <c r="A24" s="19"/>
      <c r="B24" s="17"/>
      <c r="C24" s="17"/>
      <c r="D24" s="19"/>
      <c r="E24" s="19"/>
    </row>
    <row r="25" spans="1:8" x14ac:dyDescent="0.25">
      <c r="A25" s="19" t="s">
        <v>38</v>
      </c>
      <c r="B25" s="17"/>
      <c r="C25" s="17"/>
      <c r="D25" s="19" t="s">
        <v>39</v>
      </c>
      <c r="E25" s="19"/>
    </row>
    <row r="26" spans="1:8" x14ac:dyDescent="0.25">
      <c r="A26" s="19"/>
      <c r="B26" s="17"/>
      <c r="C26" s="17"/>
      <c r="D26" s="19"/>
      <c r="E26" s="19"/>
    </row>
    <row r="27" spans="1:8" x14ac:dyDescent="0.25">
      <c r="A27" s="19" t="s">
        <v>15</v>
      </c>
      <c r="B27" s="17"/>
      <c r="C27" s="17"/>
      <c r="D27" s="19" t="s">
        <v>16</v>
      </c>
      <c r="E27" s="19"/>
    </row>
    <row r="28" spans="1:8" x14ac:dyDescent="0.25">
      <c r="A28" s="19"/>
      <c r="B28" s="17"/>
      <c r="C28" s="17"/>
      <c r="D28" s="19"/>
      <c r="E28" s="19"/>
    </row>
    <row r="29" spans="1:8" x14ac:dyDescent="0.25">
      <c r="A29" s="19" t="s">
        <v>17</v>
      </c>
      <c r="B29" s="17"/>
      <c r="C29" s="17"/>
      <c r="D29" s="19" t="s">
        <v>40</v>
      </c>
      <c r="E29" s="19"/>
    </row>
    <row r="30" spans="1:8" s="10" customFormat="1" x14ac:dyDescent="0.25">
      <c r="A30" s="19"/>
      <c r="B30" s="17"/>
      <c r="C30" s="17"/>
      <c r="D30" s="19"/>
      <c r="E30" s="19"/>
      <c r="F30" s="2"/>
      <c r="G30" s="2"/>
      <c r="H30" s="2"/>
    </row>
    <row r="31" spans="1:8" x14ac:dyDescent="0.25">
      <c r="A31" s="19" t="s">
        <v>18</v>
      </c>
      <c r="B31" s="17"/>
      <c r="C31" s="17"/>
      <c r="D31" s="19" t="s">
        <v>24</v>
      </c>
      <c r="E31" s="19"/>
    </row>
  </sheetData>
  <mergeCells count="6">
    <mergeCell ref="A17:B17"/>
    <mergeCell ref="A4:G4"/>
    <mergeCell ref="A13:G13"/>
    <mergeCell ref="A14:G14"/>
    <mergeCell ref="A15:G15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2020-07-14T11:30:28Z</cp:lastPrinted>
  <dcterms:created xsi:type="dcterms:W3CDTF">2019-03-11T10:08:28Z</dcterms:created>
  <dcterms:modified xsi:type="dcterms:W3CDTF">2020-07-14T11:31:52Z</dcterms:modified>
</cp:coreProperties>
</file>