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добр'!$A$5:$G$9</definedName>
    <definedName name="_xlnm.Print_Area" localSheetId="0">'142 добр'!$A$1:$H$45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9" i="1" l="1"/>
  <c r="G11" i="1"/>
  <c r="G12" i="1"/>
  <c r="G13" i="1"/>
  <c r="G8" i="1" l="1"/>
  <c r="G10" i="1"/>
  <c r="G14" i="1"/>
  <c r="G15" i="1"/>
  <c r="G16" i="1"/>
  <c r="G17" i="1"/>
  <c r="G18" i="1"/>
  <c r="G19" i="1"/>
  <c r="G7" i="1" l="1"/>
</calcChain>
</file>

<file path=xl/sharedStrings.xml><?xml version="1.0" encoding="utf-8"?>
<sst xmlns="http://schemas.openxmlformats.org/spreadsheetml/2006/main" count="73" uniqueCount="64">
  <si>
    <t>№п/п</t>
  </si>
  <si>
    <t>Ед.изм.</t>
  </si>
  <si>
    <t>Количество</t>
  </si>
  <si>
    <t>Цена</t>
  </si>
  <si>
    <t>Сумма</t>
  </si>
  <si>
    <t>Кухарева А.А.</t>
  </si>
  <si>
    <t>Ким Н.В.</t>
  </si>
  <si>
    <t>наименование товара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</si>
  <si>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</si>
  <si>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</si>
  <si>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</si>
  <si>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</si>
  <si>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Мукажанов А.Т.</t>
  </si>
  <si>
    <t>Главная медсестра</t>
  </si>
  <si>
    <t>Нагомбаева З.А.</t>
  </si>
  <si>
    <t>Юрисконсульт</t>
  </si>
  <si>
    <t>Бухгалтер</t>
  </si>
  <si>
    <t>Нигмешов С.А.</t>
  </si>
  <si>
    <t>Секретарь</t>
  </si>
  <si>
    <t>Корженко О.О.</t>
  </si>
  <si>
    <t>Есмуратова М.Т.</t>
  </si>
  <si>
    <t>Описание лекарственного средства (краткая характеристика)</t>
  </si>
  <si>
    <t>Сумма закупа:</t>
  </si>
  <si>
    <t>Ибупрофен</t>
  </si>
  <si>
    <t>Таблетки, покрытые оболочкой, 400мг</t>
  </si>
  <si>
    <t>таблетка</t>
  </si>
  <si>
    <t>Ацетилсалициловая кислота, 500 мг</t>
  </si>
  <si>
    <t>Таблетки, 500мг</t>
  </si>
  <si>
    <t>Бромгексин, 8 мг</t>
  </si>
  <si>
    <t>Таблетки, 8мг</t>
  </si>
  <si>
    <t>Пан А.Б.</t>
  </si>
  <si>
    <t xml:space="preserve">Лекарственные средства </t>
  </si>
  <si>
    <t>Амброксол</t>
  </si>
  <si>
    <t>сироп 100мл</t>
  </si>
  <si>
    <t>флакон</t>
  </si>
  <si>
    <t>Аммиак</t>
  </si>
  <si>
    <t>раствор для наружного применения 10 % 20 мл</t>
  </si>
  <si>
    <t>Бриллиантовый зеленый</t>
  </si>
  <si>
    <t>раствор спиртовый 1 %-30 мл</t>
  </si>
  <si>
    <t>Вазелин</t>
  </si>
  <si>
    <t>мазь для наружного применения  25 гр</t>
  </si>
  <si>
    <t>туба</t>
  </si>
  <si>
    <t>Йод спирт. 5%-25.0</t>
  </si>
  <si>
    <t>раствор спиртовой 5 % 30 мл</t>
  </si>
  <si>
    <t>Менадиона натрия бисульфит</t>
  </si>
  <si>
    <t>раствор для инъекций 1 %-1 мл</t>
  </si>
  <si>
    <t>ампула</t>
  </si>
  <si>
    <t>Фенилэфрин</t>
  </si>
  <si>
    <t>раствор для инъекций 1%,1мл</t>
  </si>
  <si>
    <t>Хлоропирамин</t>
  </si>
  <si>
    <t>раствор для инъекций 2% по 1 мл</t>
  </si>
  <si>
    <t xml:space="preserve">Цинка окись </t>
  </si>
  <si>
    <t>мазь 10 % 30 г</t>
  </si>
  <si>
    <t>Хлорамфеникол (Метилуроциловая мазь)</t>
  </si>
  <si>
    <t>мазь 10% 25 г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</si>
  <si>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</si>
  <si>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</si>
  <si>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</si>
  <si>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</si>
  <si>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</si>
  <si>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</si>
  <si>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</si>
  <si>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ТОО "КФК Медсервис плюс"</t>
  </si>
  <si>
    <t>к протоколу итогов № 91 от 06.10.2020г.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</si>
</sst>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1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3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0" fontId="2" fillId="2" borderId="1" xfId="4" applyFont="1" applyFill="1" applyBorder="1" applyAlignment="1">
      <alignment horizontal="left" vertical="top" wrapText="1"/>
    </xf>
    <xf numFmtId="0" fontId="2" fillId="2" borderId="1" xfId="4" applyNumberFormat="1" applyFont="1" applyFill="1" applyBorder="1" applyAlignment="1">
      <alignment horizontal="left" vertical="top" wrapText="1"/>
    </xf>
    <xf numFmtId="0" fontId="2" fillId="2" borderId="1" xfId="4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vertical="top"/>
    </xf>
    <xf numFmtId="0" fontId="2" fillId="2" borderId="1" xfId="2" applyNumberFormat="1" applyFont="1" applyFill="1" applyBorder="1" applyAlignment="1">
      <alignment horizontal="center" vertical="top"/>
    </xf>
    <xf numFmtId="4" fontId="2" fillId="2" borderId="1" xfId="2" applyNumberFormat="1" applyFont="1" applyFill="1" applyBorder="1" applyAlignment="1">
      <alignment vertical="top"/>
    </xf>
    <xf numFmtId="4" fontId="2" fillId="2" borderId="1" xfId="2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/>
    <xf numFmtId="164" fontId="2" fillId="0" borderId="1" xfId="1" applyFont="1" applyFill="1" applyBorder="1" applyAlignment="1">
      <alignment horizontal="right" wrapText="1"/>
    </xf>
    <xf numFmtId="164" fontId="2" fillId="3" borderId="1" xfId="1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 5" xfId="3"/>
    <cellStyle name="Обычный_таргентные 2016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="80" zoomScaleNormal="100" zoomScaleSheetLayoutView="80" workbookViewId="0">
      <pane xSplit="7" ySplit="5" topLeftCell="H6" activePane="bottomRight" state="frozen"/>
      <selection pane="topRight" activeCell="S1" sqref="S1"/>
      <selection pane="bottomLeft" activeCell="A7" sqref="A7"/>
      <selection pane="bottomRight" activeCell="H26" sqref="H26"/>
    </sheetView>
  </sheetViews>
  <sheetFormatPr defaultColWidth="8.7109375" defaultRowHeight="15.75" x14ac:dyDescent="0.25"/>
  <cols>
    <col min="1" max="1" width="6.7109375" style="3" customWidth="1"/>
    <col min="2" max="2" width="43.8554687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3" style="2" customWidth="1"/>
    <col min="7" max="7" width="17.85546875" style="2" customWidth="1"/>
    <col min="8" max="8" width="19.5703125" style="2" customWidth="1"/>
    <col min="9" max="16384" width="8.7109375" style="2"/>
  </cols>
  <sheetData>
    <row r="1" spans="1:8" x14ac:dyDescent="0.25">
      <c r="D1" s="17"/>
      <c r="E1" s="18" t="s">
        <v>8</v>
      </c>
    </row>
    <row r="2" spans="1:8" x14ac:dyDescent="0.25">
      <c r="A2" s="16"/>
      <c r="B2" s="16"/>
      <c r="C2" s="16"/>
      <c r="D2" s="16"/>
      <c r="E2" s="18" t="s">
        <v>63</v>
      </c>
    </row>
    <row r="4" spans="1:8" s="1" customFormat="1" ht="19.5" customHeight="1" x14ac:dyDescent="0.25">
      <c r="A4" s="8" t="s">
        <v>0</v>
      </c>
      <c r="B4" s="57" t="s">
        <v>7</v>
      </c>
      <c r="C4" s="57" t="s">
        <v>21</v>
      </c>
      <c r="D4" s="59" t="s">
        <v>1</v>
      </c>
      <c r="E4" s="57" t="s">
        <v>2</v>
      </c>
      <c r="F4" s="58" t="s">
        <v>3</v>
      </c>
      <c r="G4" s="57" t="s">
        <v>4</v>
      </c>
      <c r="H4" s="50" t="s">
        <v>62</v>
      </c>
    </row>
    <row r="5" spans="1:8" s="1" customFormat="1" ht="20.25" customHeight="1" x14ac:dyDescent="0.25">
      <c r="A5" s="8"/>
      <c r="B5" s="57"/>
      <c r="C5" s="57"/>
      <c r="D5" s="59"/>
      <c r="E5" s="57"/>
      <c r="F5" s="58"/>
      <c r="G5" s="57"/>
      <c r="H5" s="51"/>
    </row>
    <row r="6" spans="1:8" s="13" customFormat="1" ht="16.5" customHeight="1" x14ac:dyDescent="0.25">
      <c r="A6" s="54" t="s">
        <v>31</v>
      </c>
      <c r="B6" s="55"/>
      <c r="C6" s="55"/>
      <c r="D6" s="55"/>
      <c r="E6" s="55"/>
      <c r="F6" s="55"/>
      <c r="G6" s="56"/>
      <c r="H6" s="47"/>
    </row>
    <row r="7" spans="1:8" ht="18.75" customHeight="1" x14ac:dyDescent="0.25">
      <c r="A7" s="24">
        <v>1</v>
      </c>
      <c r="B7" s="23" t="s">
        <v>32</v>
      </c>
      <c r="C7" s="23" t="s">
        <v>33</v>
      </c>
      <c r="D7" s="24" t="s">
        <v>34</v>
      </c>
      <c r="E7" s="34">
        <v>80</v>
      </c>
      <c r="F7" s="15">
        <v>558.69000000000005</v>
      </c>
      <c r="G7" s="37">
        <f>E7*F7</f>
        <v>44695.200000000004</v>
      </c>
      <c r="H7" s="48"/>
    </row>
    <row r="8" spans="1:8" s="14" customFormat="1" ht="16.5" customHeight="1" x14ac:dyDescent="0.25">
      <c r="A8" s="9">
        <v>2</v>
      </c>
      <c r="B8" s="23" t="s">
        <v>35</v>
      </c>
      <c r="C8" s="23" t="s">
        <v>36</v>
      </c>
      <c r="D8" s="24" t="s">
        <v>34</v>
      </c>
      <c r="E8" s="34">
        <v>40</v>
      </c>
      <c r="F8" s="15">
        <v>50</v>
      </c>
      <c r="G8" s="37">
        <f t="shared" ref="G8:G19" si="0">E8*F8</f>
        <v>2000</v>
      </c>
      <c r="H8" s="49">
        <v>50</v>
      </c>
    </row>
    <row r="9" spans="1:8" ht="16.5" customHeight="1" x14ac:dyDescent="0.25">
      <c r="A9" s="9">
        <v>3</v>
      </c>
      <c r="B9" s="25" t="s">
        <v>37</v>
      </c>
      <c r="C9" s="25" t="s">
        <v>38</v>
      </c>
      <c r="D9" s="26" t="s">
        <v>34</v>
      </c>
      <c r="E9" s="35">
        <v>150</v>
      </c>
      <c r="F9" s="27">
        <v>42.07</v>
      </c>
      <c r="G9" s="37">
        <f t="shared" si="0"/>
        <v>6310.5</v>
      </c>
      <c r="H9" s="48"/>
    </row>
    <row r="10" spans="1:8" ht="16.5" customHeight="1" x14ac:dyDescent="0.25">
      <c r="A10" s="9">
        <v>4</v>
      </c>
      <c r="B10" s="38" t="s">
        <v>39</v>
      </c>
      <c r="C10" s="25" t="s">
        <v>40</v>
      </c>
      <c r="D10" s="26" t="s">
        <v>41</v>
      </c>
      <c r="E10" s="35">
        <v>40</v>
      </c>
      <c r="F10" s="27">
        <v>77</v>
      </c>
      <c r="G10" s="37">
        <f t="shared" si="0"/>
        <v>3080</v>
      </c>
      <c r="H10" s="49">
        <v>77</v>
      </c>
    </row>
    <row r="11" spans="1:8" ht="16.5" customHeight="1" x14ac:dyDescent="0.25">
      <c r="A11" s="9">
        <v>5</v>
      </c>
      <c r="B11" s="25" t="s">
        <v>42</v>
      </c>
      <c r="C11" s="25" t="s">
        <v>43</v>
      </c>
      <c r="D11" s="28" t="s">
        <v>34</v>
      </c>
      <c r="E11" s="36">
        <v>7</v>
      </c>
      <c r="F11" s="29">
        <v>98.04</v>
      </c>
      <c r="G11" s="37">
        <f t="shared" si="0"/>
        <v>686.28000000000009</v>
      </c>
      <c r="H11" s="48"/>
    </row>
    <row r="12" spans="1:8" ht="16.5" customHeight="1" x14ac:dyDescent="0.25">
      <c r="A12" s="9">
        <v>6</v>
      </c>
      <c r="B12" s="23" t="s">
        <v>44</v>
      </c>
      <c r="C12" s="23" t="s">
        <v>45</v>
      </c>
      <c r="D12" s="24" t="s">
        <v>46</v>
      </c>
      <c r="E12" s="34">
        <v>100</v>
      </c>
      <c r="F12" s="15">
        <v>21.92</v>
      </c>
      <c r="G12" s="37">
        <f t="shared" si="0"/>
        <v>2192</v>
      </c>
      <c r="H12" s="48"/>
    </row>
    <row r="13" spans="1:8" ht="16.5" customHeight="1" x14ac:dyDescent="0.25">
      <c r="A13" s="9">
        <v>7</v>
      </c>
      <c r="B13" s="11" t="s">
        <v>47</v>
      </c>
      <c r="C13" s="11" t="s">
        <v>48</v>
      </c>
      <c r="D13" s="24" t="s">
        <v>46</v>
      </c>
      <c r="E13" s="34">
        <v>50</v>
      </c>
      <c r="F13" s="15">
        <v>38.47</v>
      </c>
      <c r="G13" s="37">
        <f t="shared" si="0"/>
        <v>1923.5</v>
      </c>
      <c r="H13" s="48"/>
    </row>
    <row r="14" spans="1:8" ht="16.5" customHeight="1" x14ac:dyDescent="0.25">
      <c r="A14" s="9">
        <v>8</v>
      </c>
      <c r="B14" s="38" t="s">
        <v>53</v>
      </c>
      <c r="C14" s="25" t="s">
        <v>54</v>
      </c>
      <c r="D14" s="26" t="s">
        <v>41</v>
      </c>
      <c r="E14" s="35">
        <v>100</v>
      </c>
      <c r="F14" s="27">
        <v>209.06</v>
      </c>
      <c r="G14" s="37">
        <f t="shared" si="0"/>
        <v>20906</v>
      </c>
      <c r="H14" s="49">
        <v>209</v>
      </c>
    </row>
    <row r="15" spans="1:8" ht="16.5" customHeight="1" x14ac:dyDescent="0.25">
      <c r="A15" s="9">
        <v>9</v>
      </c>
      <c r="B15" s="23" t="s">
        <v>49</v>
      </c>
      <c r="C15" s="23" t="s">
        <v>50</v>
      </c>
      <c r="D15" s="24" t="s">
        <v>46</v>
      </c>
      <c r="E15" s="34">
        <v>1600</v>
      </c>
      <c r="F15" s="15">
        <v>90.79</v>
      </c>
      <c r="G15" s="37">
        <f t="shared" si="0"/>
        <v>145264</v>
      </c>
      <c r="H15" s="48"/>
    </row>
    <row r="16" spans="1:8" ht="16.5" customHeight="1" x14ac:dyDescent="0.25">
      <c r="A16" s="9">
        <v>10</v>
      </c>
      <c r="B16" s="30" t="s">
        <v>51</v>
      </c>
      <c r="C16" s="31" t="s">
        <v>52</v>
      </c>
      <c r="D16" s="32" t="s">
        <v>41</v>
      </c>
      <c r="E16" s="36">
        <v>10</v>
      </c>
      <c r="F16" s="27">
        <v>71.48</v>
      </c>
      <c r="G16" s="37">
        <f t="shared" si="0"/>
        <v>714.80000000000007</v>
      </c>
      <c r="H16" s="48"/>
    </row>
    <row r="17" spans="1:8" ht="16.5" customHeight="1" x14ac:dyDescent="0.25">
      <c r="A17" s="9">
        <v>11</v>
      </c>
      <c r="B17" s="39" t="s">
        <v>23</v>
      </c>
      <c r="C17" s="39" t="s">
        <v>24</v>
      </c>
      <c r="D17" s="33" t="s">
        <v>25</v>
      </c>
      <c r="E17" s="41">
        <v>500</v>
      </c>
      <c r="F17" s="42">
        <v>28.51</v>
      </c>
      <c r="G17" s="37">
        <f t="shared" si="0"/>
        <v>14255</v>
      </c>
      <c r="H17" s="49">
        <v>25</v>
      </c>
    </row>
    <row r="18" spans="1:8" ht="16.5" customHeight="1" x14ac:dyDescent="0.25">
      <c r="A18" s="9">
        <v>12</v>
      </c>
      <c r="B18" s="40" t="s">
        <v>26</v>
      </c>
      <c r="C18" s="40" t="s">
        <v>27</v>
      </c>
      <c r="D18" s="33" t="s">
        <v>25</v>
      </c>
      <c r="E18" s="43">
        <v>500</v>
      </c>
      <c r="F18" s="44">
        <v>1.97</v>
      </c>
      <c r="G18" s="37">
        <f t="shared" si="0"/>
        <v>985</v>
      </c>
      <c r="H18" s="48"/>
    </row>
    <row r="19" spans="1:8" ht="16.5" customHeight="1" x14ac:dyDescent="0.25">
      <c r="A19" s="9">
        <v>13</v>
      </c>
      <c r="B19" s="40" t="s">
        <v>28</v>
      </c>
      <c r="C19" s="40" t="s">
        <v>29</v>
      </c>
      <c r="D19" s="33" t="s">
        <v>25</v>
      </c>
      <c r="E19" s="43">
        <v>500</v>
      </c>
      <c r="F19" s="45">
        <v>10.4</v>
      </c>
      <c r="G19" s="37">
        <f t="shared" si="0"/>
        <v>5200</v>
      </c>
      <c r="H19" s="49">
        <v>10.4</v>
      </c>
    </row>
    <row r="20" spans="1:8" ht="16.5" customHeight="1" x14ac:dyDescent="0.25">
      <c r="A20" s="9"/>
      <c r="B20" s="22" t="s">
        <v>22</v>
      </c>
      <c r="C20" s="11"/>
      <c r="D20" s="9"/>
      <c r="E20" s="10"/>
      <c r="F20" s="15"/>
      <c r="G20" s="12">
        <f>SUM(G7:G19)</f>
        <v>248212.28</v>
      </c>
      <c r="H20" s="48"/>
    </row>
    <row r="22" spans="1:8" x14ac:dyDescent="0.25">
      <c r="A22" s="53" t="s">
        <v>9</v>
      </c>
      <c r="B22" s="53"/>
      <c r="C22" s="53"/>
      <c r="D22" s="53"/>
      <c r="E22" s="53"/>
      <c r="F22" s="53"/>
      <c r="G22" s="53"/>
    </row>
    <row r="23" spans="1:8" ht="54" customHeight="1" x14ac:dyDescent="0.25">
      <c r="A23" s="52" t="s">
        <v>10</v>
      </c>
      <c r="B23" s="52"/>
      <c r="C23" s="52"/>
      <c r="D23" s="52"/>
      <c r="E23" s="52"/>
      <c r="F23" s="52"/>
      <c r="G23" s="52"/>
    </row>
    <row r="24" spans="1:8" ht="11.25" customHeight="1" x14ac:dyDescent="0.25">
      <c r="A24" s="17"/>
      <c r="B24" s="17"/>
      <c r="C24" s="17"/>
      <c r="D24" s="17"/>
      <c r="E24" s="17"/>
      <c r="F24" s="17"/>
      <c r="G24" s="17"/>
    </row>
    <row r="25" spans="1:8" x14ac:dyDescent="0.25">
      <c r="A25" s="46" t="s">
        <v>11</v>
      </c>
      <c r="B25" s="17"/>
      <c r="C25" s="2"/>
      <c r="D25" s="46" t="s">
        <v>5</v>
      </c>
      <c r="E25" s="46"/>
      <c r="F25" s="19"/>
      <c r="G25" s="19"/>
    </row>
    <row r="26" spans="1:8" x14ac:dyDescent="0.25">
      <c r="A26" s="20"/>
      <c r="B26" s="46"/>
      <c r="C26" s="2"/>
      <c r="D26" s="2"/>
      <c r="E26" s="2"/>
      <c r="F26" s="19"/>
      <c r="G26" s="19"/>
    </row>
    <row r="27" spans="1:8" x14ac:dyDescent="0.25">
      <c r="A27" s="21" t="s">
        <v>55</v>
      </c>
      <c r="B27" s="2"/>
      <c r="C27" s="2"/>
      <c r="D27" s="21" t="s">
        <v>12</v>
      </c>
      <c r="E27" s="21"/>
      <c r="F27" s="19"/>
      <c r="G27" s="19"/>
    </row>
    <row r="28" spans="1:8" x14ac:dyDescent="0.25">
      <c r="A28" s="21"/>
      <c r="B28" s="2"/>
      <c r="C28" s="2"/>
      <c r="D28" s="21"/>
      <c r="E28" s="21"/>
      <c r="F28" s="19"/>
      <c r="G28" s="19"/>
    </row>
    <row r="29" spans="1:8" x14ac:dyDescent="0.25">
      <c r="A29" s="21" t="s">
        <v>56</v>
      </c>
      <c r="B29" s="2"/>
      <c r="C29" s="2"/>
      <c r="D29" s="21" t="s">
        <v>6</v>
      </c>
      <c r="E29" s="21"/>
      <c r="F29" s="19"/>
      <c r="G29" s="19"/>
    </row>
    <row r="30" spans="1:8" x14ac:dyDescent="0.25">
      <c r="A30" s="21"/>
      <c r="B30" s="2"/>
      <c r="C30" s="2"/>
      <c r="D30" s="21"/>
      <c r="E30" s="21"/>
      <c r="F30" s="19"/>
      <c r="G30" s="19"/>
    </row>
    <row r="31" spans="1:8" x14ac:dyDescent="0.25">
      <c r="A31" s="21" t="s">
        <v>13</v>
      </c>
      <c r="B31" s="2"/>
      <c r="C31" s="2"/>
      <c r="D31" s="21" t="s">
        <v>14</v>
      </c>
      <c r="E31" s="21"/>
      <c r="F31" s="19"/>
      <c r="G31" s="19"/>
    </row>
    <row r="32" spans="1:8" x14ac:dyDescent="0.25">
      <c r="A32" s="21"/>
      <c r="B32" s="2"/>
      <c r="C32" s="2"/>
      <c r="D32" s="21"/>
      <c r="E32" s="21"/>
      <c r="F32" s="19"/>
      <c r="G32" s="19"/>
    </row>
    <row r="33" spans="1:7" x14ac:dyDescent="0.25">
      <c r="A33" s="21" t="s">
        <v>57</v>
      </c>
      <c r="B33" s="2"/>
      <c r="C33" s="2"/>
      <c r="D33" s="21" t="s">
        <v>58</v>
      </c>
      <c r="E33" s="21"/>
      <c r="F33" s="19"/>
      <c r="G33" s="19"/>
    </row>
    <row r="34" spans="1:7" x14ac:dyDescent="0.25">
      <c r="A34" s="21"/>
      <c r="B34" s="2"/>
      <c r="C34" s="2"/>
      <c r="D34" s="21"/>
      <c r="E34" s="21"/>
      <c r="F34" s="19"/>
      <c r="G34" s="19"/>
    </row>
    <row r="35" spans="1:7" x14ac:dyDescent="0.25">
      <c r="A35" s="21" t="s">
        <v>59</v>
      </c>
      <c r="B35" s="2"/>
      <c r="C35" s="2"/>
      <c r="D35" s="21" t="s">
        <v>20</v>
      </c>
      <c r="E35" s="21"/>
      <c r="F35" s="19"/>
      <c r="G35" s="19"/>
    </row>
    <row r="36" spans="1:7" x14ac:dyDescent="0.25">
      <c r="A36" s="21"/>
      <c r="B36" s="2"/>
      <c r="C36" s="2"/>
      <c r="D36" s="21"/>
      <c r="E36" s="21"/>
      <c r="F36" s="19"/>
      <c r="G36" s="19"/>
    </row>
    <row r="37" spans="1:7" x14ac:dyDescent="0.25">
      <c r="A37" s="21" t="s">
        <v>15</v>
      </c>
      <c r="B37" s="2"/>
      <c r="C37" s="2"/>
      <c r="D37" s="21" t="s">
        <v>30</v>
      </c>
      <c r="E37" s="21"/>
      <c r="F37" s="19"/>
      <c r="G37" s="19"/>
    </row>
    <row r="38" spans="1:7" x14ac:dyDescent="0.25">
      <c r="A38" s="21"/>
      <c r="B38" s="2"/>
      <c r="C38" s="2"/>
      <c r="D38" s="21"/>
      <c r="E38" s="21"/>
      <c r="F38" s="19"/>
      <c r="G38" s="19"/>
    </row>
    <row r="39" spans="1:7" x14ac:dyDescent="0.25">
      <c r="A39" s="21" t="s">
        <v>60</v>
      </c>
      <c r="B39" s="2"/>
      <c r="C39" s="2"/>
      <c r="D39" s="21" t="s">
        <v>61</v>
      </c>
      <c r="E39" s="21"/>
      <c r="F39" s="19"/>
      <c r="G39" s="19"/>
    </row>
    <row r="40" spans="1:7" x14ac:dyDescent="0.25">
      <c r="A40" s="21"/>
      <c r="B40" s="2"/>
      <c r="C40" s="2"/>
      <c r="D40" s="21"/>
      <c r="E40" s="21"/>
      <c r="F40" s="19"/>
    </row>
    <row r="41" spans="1:7" x14ac:dyDescent="0.25">
      <c r="A41" s="21" t="s">
        <v>16</v>
      </c>
      <c r="B41" s="2"/>
      <c r="C41" s="2"/>
      <c r="D41" s="21" t="s">
        <v>17</v>
      </c>
      <c r="E41" s="21"/>
      <c r="F41" s="19"/>
    </row>
    <row r="42" spans="1:7" x14ac:dyDescent="0.25">
      <c r="A42" s="21"/>
      <c r="B42" s="2"/>
      <c r="C42" s="2"/>
      <c r="D42" s="21"/>
      <c r="E42" s="21"/>
      <c r="F42" s="19"/>
    </row>
    <row r="43" spans="1:7" x14ac:dyDescent="0.25">
      <c r="A43" s="21" t="s">
        <v>18</v>
      </c>
      <c r="B43" s="2"/>
      <c r="C43" s="2"/>
      <c r="D43" s="21" t="s">
        <v>19</v>
      </c>
      <c r="E43" s="21"/>
      <c r="F43" s="19"/>
    </row>
    <row r="44" spans="1:7" x14ac:dyDescent="0.25">
      <c r="A44" s="19"/>
      <c r="B44" s="2"/>
      <c r="C44" s="19"/>
      <c r="D44" s="19"/>
      <c r="E44" s="19"/>
      <c r="F44" s="19"/>
    </row>
  </sheetData>
  <mergeCells count="10">
    <mergeCell ref="H4:H5"/>
    <mergeCell ref="A23:G23"/>
    <mergeCell ref="A22:G22"/>
    <mergeCell ref="A6:G6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142 добр</vt:lpstr>
      <vt:lpstr>'142 добр'!Область_печати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2020-10-06T11:49:23Z</cp:lastPrinted>
  <dcterms:created xsi:type="dcterms:W3CDTF">2020-06-12T05:08:52Z</dcterms:created>
  <dcterms:modified xsi:type="dcterms:W3CDTF">2020-10-06T11:52:51Z</dcterms:modified>
</cp:coreProperties>
</file>