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12.xml"/>
  <Override ContentType="application/vnd.openxmlformats-officedocument.spreadsheetml.externalLink+xml" PartName="/xl/externalLinks/externalLink8.xml"/>
  <Override ContentType="application/vnd.openxmlformats-officedocument.spreadsheetml.externalLink+xml" PartName="/xl/externalLinks/externalLink11.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externalLink+xml" PartName="/xl/externalLinks/externalLink10.xml"/>
  <Override ContentType="application/vnd.openxmlformats-officedocument.spreadsheetml.externalLink+xml" PartName="/xl/externalLinks/externalLink9.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С и МИ"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пост_затраты_торг_адм_11мес">#REF!</definedName>
    <definedName name="объем_прва_пб190_5мес">#REF!</definedName>
    <definedName name="СВОД_Обл_ЛПУ">#REF!</definedName>
    <definedName name="pens">#REF!</definedName>
    <definedName name="расход_наоплату_пр_персонал_10мес">#REF!</definedName>
    <definedName name="расход_наоплату_пр_персонал_1год">#REF!</definedName>
    <definedName name="коммунал_затраты_1год">#REF!</definedName>
    <definedName name="объем_прва_тк_9мес">#REF!</definedName>
    <definedName name="пост_затраты_торг_адм_8мес">#REF!</definedName>
    <definedName name="___________prt1">#REF!</definedName>
    <definedName name="итого_перемен_затрат_1мес">#REF!</definedName>
    <definedName name="Excel_BuiltIn__FilterDatabase_2">#REF!</definedName>
    <definedName name="затраты_наэлэн_неuse_впрве_4мес">#REF!</definedName>
    <definedName name="КАТО">#REF!</definedName>
    <definedName name="пост_затраты_торг_адм_6мес">#REF!</definedName>
    <definedName name="объем_прва_пб190_1мес">#REF!</definedName>
    <definedName name="объем_прва_тк_4мес">#REF!</definedName>
    <definedName name="объем_прва_пб90_2мес">#REF!</definedName>
    <definedName name="затраты_на_элэн_использ_в_пром_процессе_2год">#REF!</definedName>
    <definedName name="incomet">#REF!</definedName>
    <definedName name="пост_затраты_торг_адм_2мес">#REF!</definedName>
    <definedName name="год_фонд_зп_пр_персонал">#REF!</definedName>
    <definedName name="объем_прва_тк_5мес">#REF!</definedName>
    <definedName name="ю">#REF!</definedName>
    <definedName name="____________prt5">#REF!</definedName>
    <definedName name="БДО">#REF!</definedName>
    <definedName name="EEE">#REF!</definedName>
    <definedName name="расход_наоплату_пр_персонал_11мес">#REF!</definedName>
    <definedName name="___________prt7">#REF!</definedName>
    <definedName name="расход_намаркетинг_1год">#REF!</definedName>
    <definedName name="произ_льность_9мес">#REF!</definedName>
    <definedName name="мбо">#REF!</definedName>
    <definedName name="Excel_BuiltIn_Print_Titles_1_1_1_1">#REF!</definedName>
    <definedName name="_____prt7">#REF!</definedName>
    <definedName name="Махтааральский_район">#REF!</definedName>
    <definedName name="Код">#REF!</definedName>
    <definedName name="пост_затраты_торг_адм_5мес">#REF!</definedName>
    <definedName name="прям_вспомог_мат_1мес">#REF!</definedName>
    <definedName name="объем_прва_тк_1мес">#REF!</definedName>
    <definedName name="_____prt6">#REF!</definedName>
    <definedName name="затраты_наэлэн_неuse_впрве_10мес">#REF!</definedName>
    <definedName name="_009">#REF!</definedName>
    <definedName name="объем_прва_пб190_12мес">#REF!</definedName>
    <definedName name="пост_затраты_торг_адм_7мес">#REF!</definedName>
    <definedName name="____prt6">#REF!</definedName>
    <definedName name="объем_прва_бк_3мес">#REF!</definedName>
    <definedName name="амортиз_оборуд_9мес">#REF!</definedName>
    <definedName name="_013">#REF!</definedName>
    <definedName name="расход_намаркетинг_3год">#REF!</definedName>
    <definedName name="Жанна">#REF!</definedName>
    <definedName name="пост_затраты_торг_адм_10мес">#REF!</definedName>
    <definedName name="расход_намаркетинг_2мес">#REF!</definedName>
    <definedName name="пост_затраты_торг_адм_12мес">#REF!</definedName>
    <definedName name="____prt3">#REF!</definedName>
    <definedName name="объем_прва_тк_8мес">#REF!</definedName>
    <definedName name="с072">#REF!</definedName>
    <definedName name="вко2">#REF!</definedName>
    <definedName name="RespMinistryTable">#REF!</definedName>
    <definedName name="онко">#REF!</definedName>
    <definedName name="russian">#REF!</definedName>
    <definedName name="_prt5">#REF!</definedName>
    <definedName name="IndustryTable">#REF!</definedName>
    <definedName name="объем_прва_пб90_3мес">#REF!</definedName>
    <definedName name="итого_пост_затрат_1мес">#REF!</definedName>
    <definedName name="А10">#REF!</definedName>
    <definedName name="расход_наоплату_пр_персонал_12мес">#REF!</definedName>
    <definedName name="макро">#REF!</definedName>
    <definedName name="итого_пост_затрат_9мес">#REF!</definedName>
    <definedName name="расход_намаркетинг_2год">#REF!</definedName>
    <definedName name="первонач_стоимость_оборудования">#REF!</definedName>
    <definedName name="амортиз_оборуд_4мес">#REF!</definedName>
    <definedName name="_002">#REF!</definedName>
    <definedName name="расход_наоплату_пр_персонал_5мес">#REF!</definedName>
    <definedName name="йййййй">#REF!</definedName>
    <definedName name="contribution">#REF!</definedName>
    <definedName name="прям_вспомог_мат_4мес">#REF!</definedName>
    <definedName name="итого_пост_затрат_4мес">#REF!</definedName>
    <definedName name="мпгвн">#REF!</definedName>
    <definedName name="объем_прва_бк_1мес">#REF!</definedName>
    <definedName name="Опеку">#REF!</definedName>
    <definedName name="ы">#REF!</definedName>
    <definedName name="й">#REF!</definedName>
    <definedName name="объем_прва_пб90_6мес">#REF!</definedName>
    <definedName name="реал_ИтСтр">#REF!</definedName>
    <definedName name="ЛС">#REF!</definedName>
    <definedName name="Сайрамский_район">#REF!</definedName>
    <definedName name="Казыгуртский_район">#REF!</definedName>
    <definedName name="мм">#REF!</definedName>
    <definedName name="объем_прва_бк_5мес">#REF!</definedName>
    <definedName name="г._Туркестан">#REF!</definedName>
    <definedName name="г._Арыс">#REF!</definedName>
    <definedName name="____________prt6">#REF!</definedName>
    <definedName name="объем_прва_бк_10мес">#REF!</definedName>
    <definedName name="пост_затраты_операцион_12мес">#REF!</definedName>
    <definedName name="__prt8">#REF!</definedName>
    <definedName name="___________prt3">#REF!</definedName>
    <definedName name="__prt6">#REF!</definedName>
    <definedName name="произ_льность_7мес">#REF!</definedName>
    <definedName name="Excel_BuiltIn_Print_Titles_1_1">#REF!</definedName>
    <definedName name="расход_намаркетинг_1мес">#REF!</definedName>
    <definedName name="расход_намаркетинг_10мес">#REF!</definedName>
    <definedName name="SectorTable">#REF!</definedName>
    <definedName name="объем_прва_бк_11мес">#REF!</definedName>
    <definedName name="А24">#REF!</definedName>
    <definedName name="_prt1">#REF!</definedName>
    <definedName name="пост_затраты_торг_адм_9мес">#REF!</definedName>
    <definedName name="пост_затраты_операцион_10мес">#REF!</definedName>
    <definedName name="затраты_мат_наед_тк">#REF!</definedName>
    <definedName name="____prt4">#REF!</definedName>
    <definedName name="затраты_мат_наед_пб90">#REF!</definedName>
    <definedName name="_011">#REF!</definedName>
    <definedName name="итого_перемен_затрат_12мес">#REF!</definedName>
    <definedName name="Специфика">#REF!</definedName>
    <definedName name="объем_прва_пб90_11мес">#REF!</definedName>
    <definedName name="прив">#REF!</definedName>
    <definedName name="коммунал_затраты_1мес">#REF!</definedName>
    <definedName name="расход_наоплату_пр_персонал_4мес">#REF!</definedName>
    <definedName name="А1">#REF!</definedName>
    <definedName name="произ_льность_6мес">#REF!</definedName>
    <definedName name="расход_наоплату_пр_персонал_9мес">#REF!</definedName>
    <definedName name="прям_вспомог_мат_7мес">#REF!</definedName>
    <definedName name="_prt3">#REF!</definedName>
    <definedName name="амортиз_оборуд_11мес">#REF!</definedName>
    <definedName name="объем_прва_бк_2мес">#REF!</definedName>
    <definedName name="______________prt8">#REF!</definedName>
    <definedName name="С071">#REF!</definedName>
    <definedName name="пост_затраты_торг_адм_1мес">#REF!</definedName>
    <definedName name="объем_прва_пб90_10мес">#REF!</definedName>
    <definedName name="затраты_наэлэн_неuse_впрве_12мес">#REF!</definedName>
    <definedName name="пост_затраты_операцион_1год">#REF!</definedName>
    <definedName name="Подпрограмма">#REF!</definedName>
    <definedName name="затраты_наэлэн_неuse_впрве_2мес">#REF!</definedName>
    <definedName name="Шардаринский_район">#REF!</definedName>
    <definedName name="затраты_на_элэн_использ_в_пром_процессе_4мес">#REF!</definedName>
    <definedName name="А10.">#REF!</definedName>
    <definedName name="коммунал_затраты_10мес">#REF!</definedName>
    <definedName name="амортиз_оборуд_8мес">#REF!</definedName>
    <definedName name="итого_перемен_затрат_7мес">#REF!</definedName>
    <definedName name="СВОД___г.Шымкент">#REF!</definedName>
    <definedName name="затраты_наэлэн_неuse_впрве_1год">#REF!</definedName>
    <definedName name="______________prt2">#REF!</definedName>
    <definedName name="итого_перемен_затрат_5мес">#REF!</definedName>
    <definedName name="Байдибекский_район">#REF!</definedName>
    <definedName name="амортиз_оборуд_1мес">#REF!</definedName>
    <definedName name="амортиз_оборуд_3год">#REF!</definedName>
    <definedName name="___________prt2">#REF!</definedName>
    <definedName name="ывап">#REF!</definedName>
    <definedName name="Источник">#REF!</definedName>
    <definedName name="итого_пост_затрат_12мес">#REF!</definedName>
    <definedName name="итого_перемен_затрат_2год">#REF!</definedName>
    <definedName name="затраты_наэлэн_неuse_впрве_3мес">#REF!</definedName>
    <definedName name="Ордабасинский_район">#REF!</definedName>
    <definedName name="произ_льность_2мес">#REF!</definedName>
    <definedName name="пост_затраты_операцион_3год">#REF!</definedName>
    <definedName name="итого_перемен_затрат_1год">#REF!</definedName>
    <definedName name="расход_намаркетинг_3мес">#REF!</definedName>
    <definedName name="_004">#REF!</definedName>
    <definedName name="ъхзщ">#REF!</definedName>
    <definedName name="пост_затраты_торг_адм_3год">#REF!</definedName>
    <definedName name="объем_прва_бк_7мес">#REF!</definedName>
    <definedName name="iii">#REF!</definedName>
    <definedName name="затраты_наэлэн_неuse_впрве_7мес">#REF!</definedName>
    <definedName name="_001">#REF!</definedName>
    <definedName name="_____prt4">#REF!</definedName>
    <definedName name="объем_прва_пб90_12мес">#REF!</definedName>
    <definedName name="_007">#REF!</definedName>
    <definedName name="рас2">#REF!</definedName>
    <definedName name="произ_льность_11мес">#REF!</definedName>
    <definedName name="Тип_пункта">#REF!</definedName>
    <definedName name="расход_намаркетинг_5мес">#REF!</definedName>
    <definedName name="объем_прва_пб190_4мес">#REF!</definedName>
    <definedName name="_____prt2">#REF!</definedName>
    <definedName name="расход_наоплату_пр_персонал_7мес">#REF!</definedName>
    <definedName name="_prt8">#REF!</definedName>
    <definedName name="прям_вспомог_мат_3год">#REF!</definedName>
    <definedName name="затраты_наэлэн_неuse_впрве_11мес">#REF!</definedName>
    <definedName name="итого_перемен_затрат_3год">#REF!</definedName>
    <definedName name="______________prt4">#REF!</definedName>
    <definedName name="ги">#REF!</definedName>
    <definedName name="прям_вспомог_мат_2мес">#REF!</definedName>
    <definedName name="затраты_на_элэн_использ_в_пром_процессе_1мес">#REF!</definedName>
    <definedName name="итого_перемен_затрат_4мес">#REF!</definedName>
    <definedName name="______________prt5">#REF!</definedName>
    <definedName name="коммунал_затраты_4мес">#REF!</definedName>
    <definedName name="расход_наоплату_пр_персонал_8мес">#REF!</definedName>
    <definedName name="расход_намаркетинг_7мес">#REF!</definedName>
    <definedName name="АЫРКЕ">#REF!</definedName>
    <definedName name="затраты_на_элэн_использ_в_пром_процессе_3мес">#REF!</definedName>
    <definedName name="расход_намаркетинг_6мес">#REF!</definedName>
    <definedName name="xcc">#REF!</definedName>
    <definedName name="произ_льность_5мес">#REF!</definedName>
    <definedName name="итого_пост_затрат_1год">#REF!</definedName>
    <definedName name="_____prt3">#REF!</definedName>
    <definedName name="коммунал_затраты_5мес">#REF!</definedName>
    <definedName name="амортиз_оборуд_6мес">#REF!</definedName>
    <definedName name="z">#REF!</definedName>
    <definedName name="расход_намаркетинг_9мес">#REF!</definedName>
    <definedName name="затраты_наэлэн_неuse_впрве_6мес">#REF!</definedName>
    <definedName name="таблица">#REF!</definedName>
    <definedName name="___________prt4">#REF!</definedName>
    <definedName name="Толебийский_район">#REF!</definedName>
    <definedName name="__prt4">#REF!</definedName>
    <definedName name="объем_прва_пб90_8мес">#REF!</definedName>
    <definedName name="объем_прва_пб190_7мес">#REF!</definedName>
    <definedName name="расход_намаркетинг_11мес">#REF!</definedName>
    <definedName name="итого_перемен_затрат_2мес">#REF!</definedName>
    <definedName name="новые">#REF!</definedName>
    <definedName name="расход_намаркетинг_12мес">#REF!</definedName>
    <definedName name="произ_льность_4мес">#REF!</definedName>
    <definedName name="итого_перемен_затрат_9мес">#REF!</definedName>
    <definedName name="___________prt5">#REF!</definedName>
    <definedName name="oo">#REF!</definedName>
    <definedName name="прям_вспомог_мат_9мес">#REF!</definedName>
    <definedName name="____prt5">#REF!</definedName>
    <definedName name="нооа">#REF!</definedName>
    <definedName name="прям_вспомог_мат_8мес">#REF!</definedName>
    <definedName name="св12.04">#REF!</definedName>
    <definedName name="проги">#REF!</definedName>
    <definedName name="объем_прва_бк_8мес">#REF!</definedName>
    <definedName name="авац">#REF!</definedName>
    <definedName name="CurrList">#REF!</definedName>
    <definedName name="Общ_ИтСтр">#REF!</definedName>
    <definedName name="Отрарский_район">#REF!</definedName>
    <definedName name="объем_прва_тк_10мес">#REF!</definedName>
    <definedName name="проф">#REF!</definedName>
    <definedName name="ExecAgencyTable">#REF!</definedName>
    <definedName name="произ_льность_1мес">#REF!</definedName>
    <definedName name="ГГГГГ">#REF!</definedName>
    <definedName name="прям_вспомог_мат_10мес">#REF!</definedName>
    <definedName name="____________prt2">#REF!</definedName>
    <definedName name="Сарыагашский_район">#REF!</definedName>
    <definedName name="амортиз_оборуд_2мес">#REF!</definedName>
    <definedName name="femsal">#REF!</definedName>
    <definedName name="BuiltIn_Print_Titles">#REF!</definedName>
    <definedName name="пр">#REF!</definedName>
    <definedName name="пост_затраты_операцион_7мес">#REF!</definedName>
    <definedName name="объем_прва_пб190_3мес">#REF!</definedName>
    <definedName name="объем_прва_бк_4мес">#REF!</definedName>
    <definedName name="данные">#REF!</definedName>
    <definedName name="итого_пост_затрат_3год">#REF!</definedName>
    <definedName name="расход_наоплату_пр_персонал_1мес">#REF!</definedName>
    <definedName name="прям_вспомог_мат_2год">#REF!</definedName>
    <definedName name="затраты_на_элэн_использ_в_пром_процессе_8мес">#REF!</definedName>
    <definedName name="объем_прва_пб190_6мес">#REF!</definedName>
    <definedName name="коммунал_затраты_11мес">#REF!</definedName>
    <definedName name="год_фонд_зп_адмупр_персонал">#REF!</definedName>
    <definedName name="o">#REF!</definedName>
    <definedName name="fem">#REF!</definedName>
    <definedName name="прям_вспомог_мат_11мес">#REF!</definedName>
    <definedName name="затраты_мат_наед_бк">#REF!</definedName>
    <definedName name="_159">#REF!</definedName>
    <definedName name="бланки">#REF!</definedName>
    <definedName name="пост_затраты_операцион_2год">#REF!</definedName>
    <definedName name="объем_прва_бк_6мес">#REF!</definedName>
    <definedName name="объем_прва_пб90_1мес">#REF!</definedName>
    <definedName name="прям_вспомог_мат_3мес">#REF!</definedName>
    <definedName name="затраты_наэлэн_неuse_впрве_1мес">#REF!</definedName>
    <definedName name="про">#REF!</definedName>
    <definedName name="амортиз_оборуд_10мес">#REF!</definedName>
    <definedName name="____prt1">#REF!</definedName>
    <definedName name="__prt7">#REF!</definedName>
    <definedName name="итого_перемен_затрат_6мес">#REF!</definedName>
    <definedName name="рен">#REF!</definedName>
    <definedName name="итого_пост_затрат_11мес">#REF!</definedName>
    <definedName name="произ_льность_8мес">#REF!</definedName>
    <definedName name="пост_затраты_операцион_6мес">#REF!</definedName>
    <definedName name="_____prt8">#REF!</definedName>
    <definedName name="fgfdf">#REF!</definedName>
    <definedName name="____prt2">#REF!</definedName>
    <definedName name="расход_намаркетинг_8мес">#REF!</definedName>
    <definedName name="_prt7">#REF!</definedName>
    <definedName name="затраты_наэлэн_неuse_впрве_3год">#REF!</definedName>
    <definedName name="____________prt7">#REF!</definedName>
    <definedName name="прям_вспомог_мат_1год">#REF!</definedName>
    <definedName name="пост_затраты_торг_адм_4мес">#REF!</definedName>
    <definedName name="_____prt1">#REF!</definedName>
    <definedName name="затраты_мат_наед_пб190">#REF!</definedName>
    <definedName name="contr">#REF!</definedName>
    <definedName name="exchrates">#REF!</definedName>
    <definedName name="коммунал_затраты_2год">#REF!</definedName>
    <definedName name="_008">#REF!</definedName>
    <definedName name="Тар">#REF!</definedName>
    <definedName name="затраты_на_элэн_использ_в_пром_процессе_2мес">#REF!</definedName>
    <definedName name="итого_пост_затрат_3мес">#REF!</definedName>
    <definedName name="Всего_накоплений_женщины">#REF!</definedName>
    <definedName name="бз">#REF!</definedName>
    <definedName name="пост_затраты_операцион_3мес">#REF!</definedName>
    <definedName name="Всего_накоплений_мужчины">#REF!</definedName>
    <definedName name="объем_прва_бк_12мес">#REF!</definedName>
    <definedName name="__prt5">#REF!</definedName>
    <definedName name="объем_прва_пб190_9мес">#REF!</definedName>
    <definedName name="Тюлькубасский_район">#REF!</definedName>
    <definedName name="объем_прва_тк_3мес">#REF!</definedName>
    <definedName name="объем_прва_пб90_5мес">#REF!</definedName>
    <definedName name="_006">#REF!</definedName>
    <definedName name="затраты_наэлэн_неuse_впрве_5мес">#REF!</definedName>
    <definedName name="итого_перемен_затрат_8мес">#REF!</definedName>
    <definedName name="год_фонд_зп_вспомог_персонал">#REF!</definedName>
    <definedName name="____prt8">#REF!</definedName>
    <definedName name="затраты_наэлэн_неuse_впрве_8мес">#REF!</definedName>
    <definedName name="итого_пост_затрат_10мес">#REF!</definedName>
    <definedName name="Свод">#REF!</definedName>
    <definedName name="итого_пост_затрат_2год">#REF!</definedName>
    <definedName name="затраты_на_элэн_использ_в_пром_процессе_10мес">#REF!</definedName>
    <definedName name="АДГСПК">#REF!</definedName>
    <definedName name="вко">#REF!</definedName>
    <definedName name="_____prt5">#REF!</definedName>
    <definedName name="СПИД">#REF!</definedName>
    <definedName name="объем_прва_тк_2мес">#REF!</definedName>
    <definedName name="кост">#REF!</definedName>
    <definedName name="коммунал_затраты_7мес">#REF!</definedName>
    <definedName name="Тарификация">#REF!</definedName>
    <definedName name="______________prt3">#REF!</definedName>
    <definedName name="_prt2">#REF!</definedName>
    <definedName name="______________prt7">#REF!</definedName>
    <definedName name="CAS_PROC">#REF!</definedName>
    <definedName name="затраты_на_элэн_использ_в_пром_процессе_7мес">#REF!</definedName>
    <definedName name="г._Кентау">#REF!</definedName>
    <definedName name="______________prt1">#REF!</definedName>
    <definedName name="расход_наоплату_пр_персонал_6мес">#REF!</definedName>
    <definedName name="Сузакский__район">#REF!</definedName>
    <definedName name="амортиз_оборуд_3мес">#REF!</definedName>
    <definedName name="объем_прва_тк_11мес">#REF!</definedName>
    <definedName name="коммунал_затраты_3мес">#REF!</definedName>
    <definedName name="А11">#REF!</definedName>
    <definedName name="расход_наоплату_пр_персонал_3мес">#REF!</definedName>
    <definedName name="пост_затраты_операцион_11мес">#REF!</definedName>
    <definedName name="объем_прва_бк_9мес">#REF!</definedName>
    <definedName name="пп">#REF!</definedName>
    <definedName name="затраты_наэлэн_неuse_впрве_9мес">#REF!</definedName>
    <definedName name="_016">#REF!</definedName>
    <definedName name="лист2">#REF!</definedName>
    <definedName name="_prt6">#REF!</definedName>
    <definedName name="пост_затраты_торг_адм_3мес">#REF!</definedName>
    <definedName name="пост_затраты_операцион_9мес">#REF!</definedName>
    <definedName name="коммунал_затраты_12мес">#REF!</definedName>
    <definedName name="пост_затраты_операцион_2мес">#REF!</definedName>
    <definedName name="BuiltIn_Print_Titles___0">#REF!</definedName>
    <definedName name="объем_прва_пб90_4мес">#REF!</definedName>
    <definedName name="амортиз_оборуд_5мес">#REF!</definedName>
    <definedName name="I">#REF!</definedName>
    <definedName name="pp">#REF!</definedName>
    <definedName name="__prt1">#REF!</definedName>
    <definedName name="Тариф">#REF!</definedName>
    <definedName name="___________prt6">#REF!</definedName>
    <definedName name="объем_прва_пб190_10мес">#REF!</definedName>
    <definedName name="пост_затраты_операцион_5мес">#REF!</definedName>
    <definedName name="коммунал_затраты_8мес">#REF!</definedName>
    <definedName name="___________prt8">#REF!</definedName>
    <definedName name="прям_вспомог_мат_6мес">#REF!</definedName>
    <definedName name="объем_прва_пб190_8мес">#REF!</definedName>
    <definedName name="save_as_wk1">#REF!</definedName>
    <definedName name="затраты_на_элэн_использ_в_пром_процессе_6мес">#REF!</definedName>
    <definedName name="quit_dlog">#REF!</definedName>
    <definedName name="итого_пост_затрат_8мес">#REF!</definedName>
    <definedName name="текущ">#REF!</definedName>
    <definedName name="объем_прва_пб90_9мес">#REF!</definedName>
    <definedName name="_prt4">#REF!</definedName>
    <definedName name="______________prt6">#REF!</definedName>
    <definedName name="расход_наоплату_пр_персонал_3год">#REF!</definedName>
    <definedName name="monthrange">#REF!</definedName>
    <definedName name="СВОД_поспец2016">#REF!</definedName>
    <definedName name="з">#REF!</definedName>
    <definedName name="сумма_аморт_отчисл_в_год">#REF!</definedName>
    <definedName name="итого_пост_затрат_6мес">#REF!</definedName>
    <definedName name="объем_прва_тк_12мес">#REF!</definedName>
    <definedName name="коммунал_затраты_9мес">#REF!</definedName>
    <definedName name="Excel_BuiltIn_Print_Titles_21">#REF!</definedName>
    <definedName name="прям_вспомог_мат_12мес">#REF!</definedName>
    <definedName name="nf">#REF!</definedName>
    <definedName name="____________prt8">#REF!</definedName>
    <definedName name="объем_прва_пб90_7мес">#REF!</definedName>
    <definedName name="лор">#REF!</definedName>
    <definedName name="кпо">#REF!</definedName>
    <definedName name="затраты_вмес_на_элэн_воду_канализ">#REF!</definedName>
    <definedName name="ппп">#REF!</definedName>
    <definedName name="курс">#REF!</definedName>
    <definedName name="объем_прва_тк_6мес">#REF!</definedName>
    <definedName name="итого_перемен_затрат_11мес">#REF!</definedName>
    <definedName name="итого_пост_затрат_5мес">#REF!</definedName>
    <definedName name="msles">#REF!</definedName>
    <definedName name="т">#REF!</definedName>
    <definedName name="амортиз_оборуд_1год">#REF!</definedName>
    <definedName name="Цит_ИтСтр">#REF!</definedName>
    <definedName name="новпр">#REF!</definedName>
    <definedName name="затраты_на_элэн_использ_в_пром_процессе_11мес">#REF!</definedName>
    <definedName name="incometax">#REF!</definedName>
    <definedName name="расход_намаркетинг_4мес">#REF!</definedName>
    <definedName name="амортиз_оборуд_7мес">#REF!</definedName>
    <definedName name="pensagefemale">#REF!</definedName>
    <definedName name="коммунал_затраты_6мес">#REF!</definedName>
    <definedName name="произ_льность_12мес">#REF!</definedName>
    <definedName name="итого_пост_затрат_7мес">#REF!</definedName>
    <definedName name="итого_перемен_затрат_10мес">#REF!</definedName>
    <definedName name="__prt3">#REF!</definedName>
    <definedName name="дата">#REF!</definedName>
    <definedName name="итого_перемен_затрат_3мес">#REF!</definedName>
    <definedName name="____________prt3">#REF!</definedName>
    <definedName name="пост_затраты_операцион_1мес">#REF!</definedName>
    <definedName name="объем_прва_пб190_11мес">#REF!</definedName>
    <definedName name="__prt2">#REF!</definedName>
    <definedName name="пост_затраты_операцион_8мес">#REF!</definedName>
    <definedName name="xxx">#REF!</definedName>
    <definedName name="пост_затраты_торг_адм_1год">#REF!</definedName>
    <definedName name="СМС">#REF!</definedName>
    <definedName name="Excel_BuiltIn_Print_Titles_1_1_1">#REF!</definedName>
    <definedName name="объем_прва_тк_7мес">#REF!</definedName>
    <definedName name="____________prt1">#REF!</definedName>
    <definedName name="коммунал_затраты_2мес">#REF!</definedName>
    <definedName name="коммунал_затраты_3год">#REF!</definedName>
    <definedName name="ол">#REF!</definedName>
    <definedName name="жамб">#REF!</definedName>
    <definedName name="аа">#REF!</definedName>
    <definedName name="произ_льность_10мес">#REF!</definedName>
    <definedName name="итого_пост_затрат_2мес">#REF!</definedName>
    <definedName name="АБП">#REF!</definedName>
    <definedName name="____prt7">#REF!</definedName>
    <definedName name="объем_прва_пб190_2мес">#REF!</definedName>
    <definedName name="malesal">#REF!</definedName>
    <definedName name="пост_затраты_операцион_4мес">#REF!</definedName>
    <definedName name="затраты_наэлэн_неuse_впрве_2год">#REF!</definedName>
    <definedName name="затраты_на_элэн_использ_в_пром_процессе_5мес">#REF!</definedName>
    <definedName name="амортиз_оборуд_12мес">#REF!</definedName>
    <definedName name="затраты_на_элэн_использ_в_пром_процессе_9мес">#REF!</definedName>
    <definedName name="ПТАВО">#REF!</definedName>
    <definedName name="расход_наоплату_пр_персонал_2мес">#REF!</definedName>
    <definedName name="копия">#REF!</definedName>
    <definedName name="_012">#REF!</definedName>
    <definedName name="затраты_на_элэн_использ_в_пром_процессе_1год">#REF!</definedName>
    <definedName name="calcCAS">#REF!</definedName>
    <definedName name="затраты_на_элэн_использ_в_пром_процессе_3год">#REF!</definedName>
    <definedName name="расход_наоплату_пр_персонал_2год">#REF!</definedName>
    <definedName name="pensagemale">#REF!</definedName>
    <definedName name="пппп">#REF!</definedName>
    <definedName name="КПВЭД">#REF!</definedName>
    <definedName name="_010">#REF!</definedName>
    <definedName name="DonorTable">#REF!</definedName>
    <definedName name="p">#REF!</definedName>
    <definedName name="пост_затраты_торг_адм_2год">#REF!</definedName>
    <definedName name="Программа">#REF!</definedName>
    <definedName name="прям_вспомог_мат_5мес">#REF!</definedName>
    <definedName name="амортиз_оборуд_2год">#REF!</definedName>
    <definedName name="_005">#REF!</definedName>
    <definedName name="____________prt4">#REF!</definedName>
    <definedName name="затраты_на_элэн_использ_в_пром_процессе_12мес">#REF!</definedName>
  </definedNames>
  <calcPr/>
  <extLst>
    <ext uri="GoogleSheetsCustomDataVersion1">
      <go:sheetsCustomData xmlns:go="http://customooxmlschemas.google.com/" r:id="rId17" roundtripDataSignature="AMtx7mh0AxHzuuERbm1d/oX+qERaL6/oBQ=="/>
    </ext>
  </extLst>
</workbook>
</file>

<file path=xl/sharedStrings.xml><?xml version="1.0" encoding="utf-8"?>
<sst xmlns="http://schemas.openxmlformats.org/spreadsheetml/2006/main" count="54" uniqueCount="42">
  <si>
    <t>Приложение 1</t>
  </si>
  <si>
    <t>к объявлению 40 от 29.03.2022г.</t>
  </si>
  <si>
    <t>Перечень закупаемых товаров</t>
  </si>
  <si>
    <t>№ Лота</t>
  </si>
  <si>
    <t>Наименование лота</t>
  </si>
  <si>
    <t>Описание лекарственного средства и медицинского изделия (краткая характеристика)</t>
  </si>
  <si>
    <t>Ед изм</t>
  </si>
  <si>
    <t>Кол-во</t>
  </si>
  <si>
    <t>Цена, тенге</t>
  </si>
  <si>
    <t>Сумма, тенге</t>
  </si>
  <si>
    <t>Лекарственные препараты, изготовленных в аптеках</t>
  </si>
  <si>
    <t>Перекись водорода, раствор для наружного применения 33% - 1л</t>
  </si>
  <si>
    <t>флакон</t>
  </si>
  <si>
    <t>Медицинские изделия</t>
  </si>
  <si>
    <t xml:space="preserve">Дыхательный контур 2,0м </t>
  </si>
  <si>
    <r>
      <rPr>
        <rFont val="Times New Roman"/>
        <color theme="1"/>
        <sz val="9.0"/>
      </rPr>
      <t>Дыхательный контур для взрослых, универсальный, реверсивный, базовый. Предназначен для соединения аппаратов НДА и ИВЛ с пациентом. Конфигурируемые шланги вдоха/ выдоха прозрачные (диаметр 22мм, длина до 2,0м) , с параллельным Y-образным соединителем 22М-22,М-22М/15F (на пациента). Угловой соединитель 22М/15F с портом  luer lock с герметизирующим</t>
    </r>
    <r>
      <rPr>
        <rFont val="Times New Roman"/>
        <color theme="1"/>
        <sz val="9.0"/>
      </rPr>
      <t xml:space="preserve"> колпачком. Соединитель закрыт защитным колпачком красного цвета. Соединители на аппарат 22F. Материал: полиэтилен. Упаковка: клинически чистая.</t>
    </r>
  </si>
  <si>
    <t>штука</t>
  </si>
  <si>
    <t>Набор для плеврального и грудного дренажа</t>
  </si>
  <si>
    <t>Наборы для пункции плевральной полости 13/2,5мм                                                       1. Шприц Полипропилен Луер-Лок; 60мл                                                                            2. Дренажный мешок объемом 2000мл  с клапаном для удаления воздуха и клапаном для опрожнения.                                                                                                      3. Игла Вереша-13см*2,5мм нержавеющая сталь, тупой наконечник раздвигается во время проникновение.                                                                                                          4. Удлинительная линия Луер Лок ПВХ 20см с трехходовой кран для переключения потока.</t>
  </si>
  <si>
    <t>шт</t>
  </si>
  <si>
    <t>Нить хирургический капрон, нерассасывающая №4, 20метр, стерильный</t>
  </si>
  <si>
    <t>Нить хирургический капрон, нерассасывающая №5, 20метр, стерильный</t>
  </si>
  <si>
    <r>
      <rPr>
        <rFont val="Times New Roman"/>
        <color theme="1"/>
        <sz val="9.0"/>
      </rPr>
      <t>Рециркулятор воздуха бактерицидный</t>
    </r>
    <r>
      <rPr>
        <rFont val="Times New Roman"/>
        <color rgb="FFFF0000"/>
        <sz val="9.0"/>
      </rPr>
      <t xml:space="preserve"> </t>
    </r>
    <r>
      <rPr>
        <rFont val="Times New Roman"/>
        <color theme="1"/>
        <sz val="9.0"/>
      </rPr>
      <t xml:space="preserve">с модулем управления
</t>
    </r>
  </si>
  <si>
    <t xml:space="preserve">Облучатель  – рециркулятор с модулем управления. Режим работы: постоянно в присутствии людей до 24 часов в сутки 7 дней в неделю. Облучатель – рециркулятор может использоваться для помещений первой категории: операционные, палаты противотуберкулезных помещений, палаты для недоношенных детей, стерильные зоны ЦСО, ожоговые и т.д.  Объем воздуха, дезинфицируемого облучателем, составляет: для 1 категории (99,9%) – 45 м3 ,  для 2 категории (99%) – 65 м3,  для 3 категории (95%) – 100 м3,  для 4 категории (90%) – 130 м3,  для 5 категории (85%) – 160 м3 по S.Aureus соответственно.  Источник излучения: 2 (две) уф - лампы мощностью 15 Вт ресурсом 10800 часов.  Суммарный бактерицидный поток не менее 10,2 Вт. Уровень шума не более 35 дБ.  На передней панели расположен многофункциональный модуль управления, который отображает актуальную температуру, влажность воздуха в помещении, текущее время, количество времени наработки ламп; имеет два автоматических и один настраиваемый режимы работы. Возможные режимы работы:  автоматические: «постоянно в присутствии людей» и «подготовка помещения за 1 (один) час», настраиваемый режим «любой необходимый промежуток времени».  Совместимость с передвижной платформой.  Габаритные размеры и вес (Ш/Г/В) 170*120*740 мм, 3,7 кг. Гарантийный срок эксплуатации  не менее 12 месяцев. Технический паспорт на казахском и русском языке.  </t>
  </si>
  <si>
    <t>Повязка раневая стерильная адгезивная на нетканой основе с вискозной подушечкой.</t>
  </si>
  <si>
    <t>Повязка размером 9см*5см (для катетеров) стерильная адгезивная на нетканой основе с вискозной подушечкой. Применяется для защиты ран от проникновения патогенной микрофлоры из окружающей среды, а так же фиксации, игл,катетров, трубок, зондов и других медицинских устроиств. Состав: Нетканая ткань, силиконизированная защитная пленка, вискозная подушечка. Комбинрованное изделие представляет собой фиксирующую перфорированную часть на нетканом полотне прямоугольной формы с липким клеевым слоем, с абсорбирующей  подушечкой и защитным слоем из бумаги силиконизированной или андиадгезионной. В качестве липкого слоя использован акриловый клей содержащий оксид-цинка. Гиппоаллергенная, воздухопроницаемая, эластичная, с надежной фиксацией. Для одноразового использования. Повязка впитывает экссудат и предотвращает распространение бактерий.Смена повязки в течение 24-48 часов в зависимости от состояния раны. Внешний вид: повязка должна быть чистой и не протекать: внутренняя часть не должна терять липкость.</t>
  </si>
  <si>
    <t>Стекла покровные  размер 24*50( в упаковке 100 штук)</t>
  </si>
  <si>
    <t>Покровные стекла, обладающие ровностью и гибкостью. Показатель преломления 1,513-1,523. Толщина 0,13-0,16мм, размер 24*50( в упаковке 100 штук)</t>
  </si>
  <si>
    <t>упаковка</t>
  </si>
  <si>
    <t>Тонометр автомат на плечо с адаптером</t>
  </si>
  <si>
    <t>Цифровой прибор. Метод измерения-Осциллометрический. Пределы измерений 20-280мм рт.ст. (давление). 40-200уд/мин (частота пульса). Погрешность измерений: Давление +-3мм рт ст, Пульс+-5%. Способ накачивания манжеты-автоматический. Способ выпуска воздуха из манжеты-автоматический. Громкость звукового сигнала дБ. не более -40. Источник питания-4 элемента питания типа АА, 6В, адаптер сетевой входит в комплект. Размер прибора мм +-10%- 130*96*68. Масса без эл питания. г., +-10%-245. Размеры манжета стандартной (22-32см) см +-10%- 13,8*50,8. Масса манжеты стандартной (22-32см) г.+-10%-115. Окружность руки см 22-32. Размеры манжеты стандартной (23-37см). см +-10%-15,1*54,5. Масса манжеты стандартной (23-37см)  г. +-10%-145. Окружность руки см 23-37. Длина трубки соединительной. мм. не более-500. Размеры коннектора мм. +-10%-34*24*10. Размеры чехла для хранения (можетвходить в комплект). мм. +-10% -200*300. Масса чехла для хранения. г.+-10%-14. Условия эксплуатации: температура от +10°C до +40°C, влажность не более 85%, давление от 70 кПа до 106 кПа. Условия хранения: температура от -20°C до +60°C, влажность не более 95%, давление от 70кПа до 106кПа.</t>
  </si>
  <si>
    <t>штук</t>
  </si>
  <si>
    <t>Тонометр механический со стетоскопом</t>
  </si>
  <si>
    <r>
      <rPr>
        <rFont val="Times New Roman"/>
        <color theme="1"/>
        <sz val="9.0"/>
      </rPr>
      <t>Прибор для измерения артериального давления</t>
    </r>
    <r>
      <rPr>
        <rFont val="Times New Roman"/>
        <color theme="1"/>
        <sz val="9.0"/>
      </rPr>
      <t>, состоит из надувной манжеты, которая обертывается вокруг руки, резиновой груши для нагнетания воздуха в манжету и ртутного манометра.  
1. Диапазон измерений 0-300мм рт ст                                                                                     2. Погрешность измерений: 3мм рт ст в диапазоне 20-280мм рт ст                                  3. Вес 600г                                                                                                                                      4. Условия эксплуатации: от +10 до +40 градусов Цельсия, влажность менее 85%      
5. Условия хранения: от -20 до +60 градусов Цельсия, влажность менее 85%              
6. Размер: не более 235*120*85мм в чехле</t>
    </r>
  </si>
  <si>
    <t>Реагенты</t>
  </si>
  <si>
    <t>Гематоксилин Майера 1л</t>
  </si>
  <si>
    <t xml:space="preserve">Гематоксилин Майера 1л. Краситель для микроскопических препаратов. Обеспечивает визуализацию ядер клеток в срезах(парафиновых, криостатных, вибротомных, изготовленных на Замораживающем микротоме) и цитологических препаратах. Реагент не содержит этонола и метонола. </t>
  </si>
  <si>
    <t>Синтетическая монтирующая среда для приготовления гистологических и цитологических препаратов для окрашивания Гематоксилина Майера (во флаконе по 500мл)</t>
  </si>
  <si>
    <t>Эозин 1% водный раствор, 1000мл</t>
  </si>
  <si>
    <t xml:space="preserve">Эозин 1% водный раствор, 1000мл. Эозин является цитоплазматическим красителем. Окрашивает цитоплазму клеток и волокна межклеточного вещества в срезах и цитологических препаратах в различные оттенки розового цвета. </t>
  </si>
  <si>
    <t>* \примечание:</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</si>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</sst>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_₽_-;\-* #,##0.00\ _₽_-;_-* &quot;-&quot;??\ _₽_-;_-@"/>
  </numFmts>
  <fonts count="6">
    <font>
      <sz val="11.0"/>
      <color theme="1"/>
      <name val="Calibri"/>
      <scheme val="minor"/>
    </font>
    <font>
      <sz val="9.0"/>
      <color theme="1"/>
      <name val="Times New Roman"/>
    </font>
    <font>
      <b/>
      <sz val="9.0"/>
      <color theme="1"/>
      <name val="Times New Roman"/>
    </font>
    <font/>
    <font>
      <sz val="9.0"/>
      <color rgb="FF000000"/>
      <name val="Times New Roman"/>
    </font>
    <font>
      <b/>
      <sz val="9.0"/>
      <color rgb="FF000000"/>
      <name val="Times New Roman"/>
    </font>
  </fonts>
  <fills count="2">
    <fill>
      <patternFill patternType="none"/>
    </fill>
    <fill>
      <patternFill patternType="lightGray"/>
    </fill>
  </fills>
  <borders count="7">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Alignment="1" applyFont="1">
      <alignment vertical="top"/>
    </xf>
    <xf borderId="0" fillId="0" fontId="1" numFmtId="0" xfId="0" applyAlignment="1" applyFont="1">
      <alignment horizontal="left" vertical="top"/>
    </xf>
    <xf borderId="0" fillId="0" fontId="1" numFmtId="164" xfId="0" applyAlignment="1" applyFont="1" applyNumberFormat="1">
      <alignment horizontal="right" vertical="top"/>
    </xf>
    <xf borderId="0" fillId="0" fontId="1" numFmtId="0" xfId="0" applyAlignment="1" applyFont="1">
      <alignment horizontal="center" vertical="top"/>
    </xf>
    <xf borderId="1" fillId="0" fontId="2" numFmtId="0" xfId="0" applyAlignment="1" applyBorder="1" applyFont="1">
      <alignment horizontal="center" vertical="top"/>
    </xf>
    <xf borderId="1" fillId="0" fontId="3" numFmtId="0" xfId="0" applyBorder="1" applyFont="1"/>
    <xf borderId="2" fillId="0" fontId="2" numFmtId="0" xfId="0" applyAlignment="1" applyBorder="1" applyFont="1">
      <alignment horizontal="center" shrinkToFit="0" vertical="center" wrapText="1"/>
    </xf>
    <xf borderId="2" fillId="0" fontId="2" numFmtId="0" xfId="0" applyAlignment="1" applyBorder="1" applyFont="1">
      <alignment horizontal="center" vertical="center"/>
    </xf>
    <xf borderId="2" fillId="0" fontId="2" numFmtId="164" xfId="0" applyAlignment="1" applyBorder="1" applyFont="1" applyNumberFormat="1">
      <alignment horizontal="center" shrinkToFit="0" vertical="center" wrapText="1"/>
    </xf>
    <xf borderId="3" fillId="0" fontId="2" numFmtId="0" xfId="0" applyAlignment="1" applyBorder="1" applyFont="1">
      <alignment horizontal="center" shrinkToFit="0" vertical="center" wrapText="1"/>
    </xf>
    <xf borderId="4" fillId="0" fontId="3" numFmtId="0" xfId="0" applyBorder="1" applyFont="1"/>
    <xf borderId="5" fillId="0" fontId="3" numFmtId="0" xfId="0" applyBorder="1" applyFont="1"/>
    <xf borderId="5" fillId="0" fontId="2" numFmtId="164" xfId="0" applyAlignment="1" applyBorder="1" applyFont="1" applyNumberFormat="1">
      <alignment horizontal="right" shrinkToFit="0" vertical="center" wrapText="1"/>
    </xf>
    <xf borderId="2" fillId="0" fontId="1" numFmtId="0" xfId="0" applyAlignment="1" applyBorder="1" applyFont="1">
      <alignment horizontal="left" shrinkToFit="0" vertical="center" wrapText="1"/>
    </xf>
    <xf borderId="2" fillId="0" fontId="1" numFmtId="0" xfId="0" applyAlignment="1" applyBorder="1" applyFont="1">
      <alignment horizontal="left" shrinkToFit="0" vertical="top" wrapText="1"/>
    </xf>
    <xf borderId="2" fillId="0" fontId="1" numFmtId="0" xfId="0" applyAlignment="1" applyBorder="1" applyFont="1">
      <alignment horizontal="center" shrinkToFit="0" vertical="center" wrapText="1"/>
    </xf>
    <xf borderId="2" fillId="0" fontId="1" numFmtId="0" xfId="0" applyAlignment="1" applyBorder="1" applyFont="1">
      <alignment horizontal="center" vertical="center"/>
    </xf>
    <xf borderId="2" fillId="0" fontId="1" numFmtId="164" xfId="0" applyAlignment="1" applyBorder="1" applyFont="1" applyNumberFormat="1">
      <alignment horizontal="center" shrinkToFit="0" vertical="center" wrapText="1"/>
    </xf>
    <xf borderId="2" fillId="0" fontId="1" numFmtId="164" xfId="0" applyAlignment="1" applyBorder="1" applyFont="1" applyNumberFormat="1">
      <alignment horizontal="right" shrinkToFit="0" vertical="center" wrapText="1"/>
    </xf>
    <xf borderId="3" fillId="0" fontId="2" numFmtId="0" xfId="0" applyAlignment="1" applyBorder="1" applyFont="1">
      <alignment horizontal="center" shrinkToFit="0" vertical="top" wrapText="1"/>
    </xf>
    <xf borderId="5" fillId="0" fontId="2" numFmtId="164" xfId="0" applyAlignment="1" applyBorder="1" applyFont="1" applyNumberFormat="1">
      <alignment horizontal="right" shrinkToFit="0" vertical="top" wrapText="1"/>
    </xf>
    <xf borderId="2" fillId="0" fontId="4" numFmtId="164" xfId="0" applyAlignment="1" applyBorder="1" applyFont="1" applyNumberFormat="1">
      <alignment horizontal="right" shrinkToFit="0" vertical="center" wrapText="1"/>
    </xf>
    <xf borderId="2" fillId="0" fontId="1" numFmtId="0" xfId="0" applyAlignment="1" applyBorder="1" applyFont="1">
      <alignment shrinkToFit="0" vertical="center" wrapText="1"/>
    </xf>
    <xf borderId="2" fillId="0" fontId="1" numFmtId="0" xfId="0" applyAlignment="1" applyBorder="1" applyFont="1">
      <alignment shrinkToFit="0" vertical="top" wrapText="1"/>
    </xf>
    <xf borderId="2" fillId="0" fontId="1" numFmtId="3" xfId="0" applyAlignment="1" applyBorder="1" applyFont="1" applyNumberFormat="1">
      <alignment horizontal="center" vertical="center"/>
    </xf>
    <xf borderId="3" fillId="0" fontId="2" numFmtId="0" xfId="0" applyAlignment="1" applyBorder="1" applyFont="1">
      <alignment horizontal="center" vertical="center"/>
    </xf>
    <xf borderId="2" fillId="0" fontId="5" numFmtId="164" xfId="0" applyAlignment="1" applyBorder="1" applyFont="1" applyNumberFormat="1">
      <alignment horizontal="right" shrinkToFit="0" vertical="center" wrapText="1"/>
    </xf>
    <xf borderId="6" fillId="0" fontId="1" numFmtId="0" xfId="0" applyAlignment="1" applyBorder="1" applyFont="1">
      <alignment horizontal="left" shrinkToFit="0" vertical="top" wrapText="1"/>
    </xf>
    <xf borderId="6" fillId="0" fontId="1" numFmtId="0" xfId="0" applyAlignment="1" applyBorder="1" applyFont="1">
      <alignment shrinkToFit="0" vertical="center" wrapText="1"/>
    </xf>
    <xf borderId="6" fillId="0" fontId="1" numFmtId="0" xfId="0" applyAlignment="1" applyBorder="1" applyFont="1">
      <alignment shrinkToFit="0" vertical="top" wrapText="1"/>
    </xf>
    <xf borderId="6" fillId="0" fontId="1" numFmtId="0" xfId="0" applyAlignment="1" applyBorder="1" applyFont="1">
      <alignment horizontal="center" shrinkToFit="0" vertical="center" wrapText="1"/>
    </xf>
    <xf borderId="6" fillId="0" fontId="1" numFmtId="3" xfId="0" applyAlignment="1" applyBorder="1" applyFont="1" applyNumberFormat="1">
      <alignment horizontal="center" vertical="center"/>
    </xf>
    <xf borderId="6" fillId="0" fontId="1" numFmtId="164" xfId="0" applyAlignment="1" applyBorder="1" applyFont="1" applyNumberFormat="1">
      <alignment horizontal="right" shrinkToFit="0" vertical="center" wrapText="1"/>
    </xf>
    <xf borderId="2" fillId="0" fontId="2" numFmtId="0" xfId="0" applyAlignment="1" applyBorder="1" applyFont="1">
      <alignment vertical="top"/>
    </xf>
    <xf borderId="6" fillId="0" fontId="1" numFmtId="0" xfId="0" applyAlignment="1" applyBorder="1" applyFont="1">
      <alignment vertical="top"/>
    </xf>
    <xf borderId="6" fillId="0" fontId="2" numFmtId="0" xfId="0" applyAlignment="1" applyBorder="1" applyFont="1">
      <alignment horizontal="left" shrinkToFit="0" vertical="top" wrapText="1"/>
    </xf>
    <xf borderId="6" fillId="0" fontId="2" numFmtId="0" xfId="0" applyAlignment="1" applyBorder="1" applyFont="1">
      <alignment horizontal="center" shrinkToFit="0" vertical="top" wrapText="1"/>
    </xf>
    <xf borderId="6" fillId="0" fontId="2" numFmtId="3" xfId="0" applyAlignment="1" applyBorder="1" applyFont="1" applyNumberFormat="1">
      <alignment horizontal="center" vertical="top"/>
    </xf>
    <xf borderId="6" fillId="0" fontId="2" numFmtId="164" xfId="0" applyAlignment="1" applyBorder="1" applyFont="1" applyNumberFormat="1">
      <alignment horizontal="right" shrinkToFit="0" vertical="top" wrapText="1"/>
    </xf>
    <xf borderId="2" fillId="0" fontId="2" numFmtId="4" xfId="0" applyAlignment="1" applyBorder="1" applyFont="1" applyNumberFormat="1">
      <alignment horizontal="right" vertical="top"/>
    </xf>
    <xf borderId="0" fillId="0" fontId="2" numFmtId="0" xfId="0" applyAlignment="1" applyFont="1">
      <alignment vertical="top"/>
    </xf>
    <xf borderId="0" fillId="0" fontId="1" numFmtId="0" xfId="0" applyAlignment="1" applyFont="1">
      <alignment horizontal="left" shrinkToFit="0" vertical="top" wrapText="1"/>
    </xf>
    <xf borderId="0" fillId="0" fontId="1" numFmtId="0" xfId="0" applyAlignment="1" applyFont="1">
      <alignment horizontal="center" shrinkToFit="0" vertical="top" wrapText="1"/>
    </xf>
    <xf borderId="0" fillId="0" fontId="1" numFmtId="164" xfId="0" applyAlignment="1" applyFont="1" applyNumberFormat="1">
      <alignment horizontal="right" shrinkToFit="0" vertical="top" wrapText="1"/>
    </xf>
    <xf borderId="0" fillId="0" fontId="1" numFmtId="4" xfId="0" applyAlignment="1" applyFont="1" applyNumberFormat="1">
      <alignment horizontal="righ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3" Type="http://schemas.openxmlformats.org/officeDocument/2006/relationships/externalLink" Target="externalLinks/externalLink9.xml"/><Relationship Id="rId12" Type="http://schemas.openxmlformats.org/officeDocument/2006/relationships/externalLink" Target="externalLinks/externalLink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5.xml"/><Relationship Id="rId15" Type="http://schemas.openxmlformats.org/officeDocument/2006/relationships/externalLink" Target="externalLinks/externalLink11.xml"/><Relationship Id="rId14" Type="http://schemas.openxmlformats.org/officeDocument/2006/relationships/externalLink" Target="externalLinks/externalLink10.xml"/><Relationship Id="rId17" Type="http://customschemas.google.com/relationships/workbookmetadata" Target="metadata"/><Relationship Id="rId16" Type="http://schemas.openxmlformats.org/officeDocument/2006/relationships/externalLink" Target="externalLinks/externalLink1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3"/>
      <sheetName val="оплата по версии ВЖ"/>
      <sheetName val="#REF"/>
    </sheetNames>
    <definedNames>
      <definedName refersTo="#ССЫЛКА!" name="__________prt1"/>
      <definedName refersTo="#ССЫЛКА!" name="__________prt2"/>
      <definedName refersTo="#ССЫЛКА!" name="__________prt3"/>
      <definedName refersTo="#ССЫЛКА!" name="__________prt4"/>
      <definedName refersTo="#ССЫЛКА!" name="__________prt5"/>
      <definedName refersTo="#ССЫЛКА!" name="__________prt6"/>
      <definedName refersTo="#ССЫЛКА!" name="__________prt7"/>
      <definedName refersTo="#ССЫЛКА!" name="__________prt8"/>
      <definedName refersTo="#ССЫЛКА!" name="_________prt1"/>
      <definedName refersTo="#ССЫЛКА!" name="_________prt2"/>
      <definedName refersTo="#ССЫЛКА!" name="_________prt3"/>
      <definedName refersTo="#ССЫЛКА!" name="_________prt4"/>
      <definedName refersTo="#ССЫЛКА!" name="_________prt5"/>
      <definedName refersTo="#ССЫЛКА!" name="_________prt6"/>
      <definedName refersTo="#ССЫЛКА!" name="_________prt7"/>
      <definedName refersTo="#ССЫЛКА!" name="_________prt8"/>
      <definedName refersTo="#ССЫЛКА!" name="________prt1"/>
      <definedName refersTo="#ССЫЛКА!" name="________prt2"/>
      <definedName refersTo="#ССЫЛКА!" name="________prt3"/>
      <definedName refersTo="#ССЫЛКА!" name="________prt4"/>
      <definedName refersTo="#ССЫЛКА!" name="________prt5"/>
      <definedName refersTo="#ССЫЛКА!" name="________prt6"/>
      <definedName refersTo="#ССЫЛКА!" name="________prt7"/>
      <definedName refersTo="#ССЫЛКА!" name="________prt8"/>
      <definedName refersTo="#ССЫЛКА!" name="_______prt1"/>
      <definedName refersTo="#ССЫЛКА!" name="_______prt2"/>
      <definedName refersTo="#ССЫЛКА!" name="_______prt3"/>
      <definedName refersTo="#ССЫЛКА!" name="_______prt4"/>
      <definedName refersTo="#ССЫЛКА!" name="_______prt5"/>
      <definedName refersTo="#ССЫЛКА!" name="_______prt6"/>
      <definedName refersTo="#ССЫЛКА!" name="_______prt7"/>
      <definedName refersTo="#ССЫЛКА!" name="_______prt8"/>
      <definedName refersTo="#ССЫЛКА!" name="______prt1"/>
      <definedName refersTo="#ССЫЛКА!" name="______prt2"/>
      <definedName refersTo="#ССЫЛКА!" name="______prt3"/>
      <definedName refersTo="#ССЫЛКА!" name="______prt4"/>
      <definedName refersTo="#ССЫЛКА!" name="______prt5"/>
      <definedName refersTo="#ССЫЛКА!" name="______prt6"/>
      <definedName refersTo="#ССЫЛКА!" name="______prt7"/>
      <definedName refersTo="#ССЫЛКА!" name="______prt8"/>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НФ 7%"/>
      <sheetName val="доходы"/>
      <sheetName val="рыжик"/>
      <sheetName val="123"/>
      <sheetName val="П 90"/>
      <sheetName val="НФ короткая"/>
      <sheetName val="при 90"/>
    </sheetNames>
    <definedNames>
      <definedName refersTo="#ССЫЛКА!" name="___prt1"/>
      <definedName refersTo="#ССЫЛКА!" name="___prt2"/>
      <definedName refersTo="#ССЫЛКА!" name="___prt3"/>
      <definedName refersTo="#ССЫЛКА!" name="___prt4"/>
      <definedName refersTo="#ССЫЛКА!" name="___prt5"/>
      <definedName refersTo="#ССЫЛКА!" name="___prt6"/>
      <definedName refersTo="#ССЫЛКА!" name="___prt7"/>
      <definedName refersTo="#ССЫЛКА!" name="___prt8"/>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43"/>
    <col customWidth="1" min="2" max="2" width="49.57"/>
    <col customWidth="1" min="3" max="3" width="49.71"/>
    <col customWidth="1" min="4" max="4" width="13.29"/>
    <col customWidth="1" min="5" max="5" width="15.43"/>
    <col customWidth="1" min="6" max="6" width="13.29"/>
    <col customWidth="1" min="7" max="7" width="17.86"/>
    <col customWidth="1" min="8" max="26" width="8.86"/>
  </cols>
  <sheetData>
    <row r="1" ht="12.0" customHeight="1">
      <c r="A1" s="1"/>
      <c r="B1" s="1"/>
      <c r="C1" s="1"/>
      <c r="D1" s="1"/>
      <c r="E1" s="2" t="s">
        <v>0</v>
      </c>
      <c r="F1" s="3"/>
      <c r="G1" s="1"/>
      <c r="H1" s="1"/>
      <c r="I1" s="1"/>
      <c r="J1" s="1"/>
      <c r="K1" s="1"/>
      <c r="L1" s="1"/>
      <c r="M1" s="1"/>
      <c r="N1" s="1"/>
      <c r="O1" s="1"/>
      <c r="P1" s="1"/>
      <c r="Q1" s="1"/>
      <c r="R1" s="1"/>
      <c r="S1" s="1"/>
      <c r="T1" s="1"/>
      <c r="U1" s="1"/>
      <c r="V1" s="1"/>
      <c r="W1" s="1"/>
      <c r="X1" s="1"/>
      <c r="Y1" s="1"/>
      <c r="Z1" s="1"/>
    </row>
    <row r="2" ht="12.0" customHeight="1">
      <c r="A2" s="1"/>
      <c r="B2" s="1"/>
      <c r="C2" s="1"/>
      <c r="D2" s="1"/>
      <c r="E2" s="2" t="s">
        <v>1</v>
      </c>
      <c r="F2" s="3"/>
      <c r="G2" s="1"/>
      <c r="H2" s="1"/>
      <c r="I2" s="1"/>
      <c r="J2" s="1"/>
      <c r="K2" s="1"/>
      <c r="L2" s="1"/>
      <c r="M2" s="1"/>
      <c r="N2" s="1"/>
      <c r="O2" s="1"/>
      <c r="P2" s="1"/>
      <c r="Q2" s="1"/>
      <c r="R2" s="1"/>
      <c r="S2" s="1"/>
      <c r="T2" s="1"/>
      <c r="U2" s="1"/>
      <c r="V2" s="1"/>
      <c r="W2" s="1"/>
      <c r="X2" s="1"/>
      <c r="Y2" s="1"/>
      <c r="Z2" s="1"/>
    </row>
    <row r="3" ht="12.0" customHeight="1">
      <c r="A3" s="1"/>
      <c r="B3" s="1"/>
      <c r="C3" s="1"/>
      <c r="D3" s="1"/>
      <c r="E3" s="4"/>
      <c r="F3" s="3"/>
      <c r="G3" s="1"/>
      <c r="H3" s="1"/>
      <c r="I3" s="1"/>
      <c r="J3" s="1"/>
      <c r="K3" s="1"/>
      <c r="L3" s="1"/>
      <c r="M3" s="1"/>
      <c r="N3" s="1"/>
      <c r="O3" s="1"/>
      <c r="P3" s="1"/>
      <c r="Q3" s="1"/>
      <c r="R3" s="1"/>
      <c r="S3" s="1"/>
      <c r="T3" s="1"/>
      <c r="U3" s="1"/>
      <c r="V3" s="1"/>
      <c r="W3" s="1"/>
      <c r="X3" s="1"/>
      <c r="Y3" s="1"/>
      <c r="Z3" s="1"/>
    </row>
    <row r="4" ht="15.75" customHeight="1">
      <c r="A4" s="5" t="s">
        <v>2</v>
      </c>
      <c r="B4" s="6"/>
      <c r="C4" s="6"/>
      <c r="D4" s="6"/>
      <c r="E4" s="6"/>
      <c r="F4" s="6"/>
      <c r="G4" s="6"/>
      <c r="H4" s="1"/>
      <c r="I4" s="1"/>
      <c r="J4" s="1"/>
      <c r="K4" s="1"/>
      <c r="L4" s="1"/>
      <c r="M4" s="1"/>
      <c r="N4" s="1"/>
      <c r="O4" s="1"/>
      <c r="P4" s="1"/>
      <c r="Q4" s="1"/>
      <c r="R4" s="1"/>
      <c r="S4" s="1"/>
      <c r="T4" s="1"/>
      <c r="U4" s="1"/>
      <c r="V4" s="1"/>
      <c r="W4" s="1"/>
      <c r="X4" s="1"/>
      <c r="Y4" s="1"/>
      <c r="Z4" s="1"/>
    </row>
    <row r="5" ht="40.5" customHeight="1">
      <c r="A5" s="7" t="s">
        <v>3</v>
      </c>
      <c r="B5" s="7" t="s">
        <v>4</v>
      </c>
      <c r="C5" s="7" t="s">
        <v>5</v>
      </c>
      <c r="D5" s="7" t="s">
        <v>6</v>
      </c>
      <c r="E5" s="8" t="s">
        <v>7</v>
      </c>
      <c r="F5" s="9" t="s">
        <v>8</v>
      </c>
      <c r="G5" s="7" t="s">
        <v>9</v>
      </c>
      <c r="H5" s="1"/>
      <c r="I5" s="1"/>
      <c r="J5" s="1"/>
      <c r="K5" s="1"/>
      <c r="L5" s="1"/>
      <c r="M5" s="1"/>
      <c r="N5" s="1"/>
      <c r="O5" s="1"/>
      <c r="P5" s="1"/>
      <c r="Q5" s="1"/>
      <c r="R5" s="1"/>
      <c r="S5" s="1"/>
      <c r="T5" s="1"/>
      <c r="U5" s="1"/>
      <c r="V5" s="1"/>
      <c r="W5" s="1"/>
      <c r="X5" s="1"/>
      <c r="Y5" s="1"/>
      <c r="Z5" s="1"/>
    </row>
    <row r="6" ht="17.25" customHeight="1">
      <c r="A6" s="10" t="s">
        <v>10</v>
      </c>
      <c r="B6" s="11"/>
      <c r="C6" s="11"/>
      <c r="D6" s="11"/>
      <c r="E6" s="11"/>
      <c r="F6" s="12"/>
      <c r="G6" s="13">
        <f>G7</f>
        <v>174800</v>
      </c>
      <c r="H6" s="1"/>
      <c r="I6" s="1"/>
      <c r="J6" s="1"/>
      <c r="K6" s="1"/>
      <c r="L6" s="1"/>
      <c r="M6" s="1"/>
      <c r="N6" s="1"/>
      <c r="O6" s="1"/>
      <c r="P6" s="1"/>
      <c r="Q6" s="1"/>
      <c r="R6" s="1"/>
      <c r="S6" s="1"/>
      <c r="T6" s="1"/>
      <c r="U6" s="1"/>
      <c r="V6" s="1"/>
      <c r="W6" s="1"/>
      <c r="X6" s="1"/>
      <c r="Y6" s="1"/>
      <c r="Z6" s="1"/>
    </row>
    <row r="7" ht="16.5" customHeight="1">
      <c r="A7" s="7">
        <v>1.0</v>
      </c>
      <c r="B7" s="14" t="s">
        <v>11</v>
      </c>
      <c r="C7" s="15" t="s">
        <v>11</v>
      </c>
      <c r="D7" s="16" t="s">
        <v>12</v>
      </c>
      <c r="E7" s="17">
        <v>184.0</v>
      </c>
      <c r="F7" s="18">
        <v>950.0</v>
      </c>
      <c r="G7" s="19">
        <f>E7*F7</f>
        <v>174800</v>
      </c>
      <c r="H7" s="1"/>
      <c r="I7" s="1"/>
      <c r="J7" s="1"/>
      <c r="K7" s="1"/>
      <c r="L7" s="1"/>
      <c r="M7" s="1"/>
      <c r="N7" s="1"/>
      <c r="O7" s="1"/>
      <c r="P7" s="1"/>
      <c r="Q7" s="1"/>
      <c r="R7" s="1"/>
      <c r="S7" s="1"/>
      <c r="T7" s="1"/>
      <c r="U7" s="1"/>
      <c r="V7" s="1"/>
      <c r="W7" s="1"/>
      <c r="X7" s="1"/>
      <c r="Y7" s="1"/>
      <c r="Z7" s="1"/>
    </row>
    <row r="8" ht="12.75" customHeight="1">
      <c r="A8" s="20" t="s">
        <v>13</v>
      </c>
      <c r="B8" s="11"/>
      <c r="C8" s="11"/>
      <c r="D8" s="11"/>
      <c r="E8" s="11"/>
      <c r="F8" s="12"/>
      <c r="G8" s="21">
        <f>SUM(G9:G17)</f>
        <v>8404341.5</v>
      </c>
      <c r="H8" s="1"/>
      <c r="I8" s="1"/>
      <c r="J8" s="1"/>
      <c r="K8" s="1"/>
      <c r="L8" s="1"/>
      <c r="M8" s="1"/>
      <c r="N8" s="1"/>
      <c r="O8" s="1"/>
      <c r="P8" s="1"/>
      <c r="Q8" s="1"/>
      <c r="R8" s="1"/>
      <c r="S8" s="1"/>
      <c r="T8" s="1"/>
      <c r="U8" s="1"/>
      <c r="V8" s="1"/>
      <c r="W8" s="1"/>
      <c r="X8" s="1"/>
      <c r="Y8" s="1"/>
      <c r="Z8" s="1"/>
    </row>
    <row r="9" ht="105.0" customHeight="1">
      <c r="A9" s="8">
        <v>2.0</v>
      </c>
      <c r="B9" s="14" t="s">
        <v>14</v>
      </c>
      <c r="C9" s="15" t="s">
        <v>15</v>
      </c>
      <c r="D9" s="16" t="s">
        <v>16</v>
      </c>
      <c r="E9" s="17">
        <v>500.0</v>
      </c>
      <c r="F9" s="19">
        <v>1850.0</v>
      </c>
      <c r="G9" s="22">
        <f t="shared" ref="G9:G17" si="1">E9*F9</f>
        <v>925000</v>
      </c>
      <c r="H9" s="1"/>
      <c r="I9" s="1"/>
      <c r="J9" s="1"/>
      <c r="K9" s="1"/>
      <c r="L9" s="1"/>
      <c r="M9" s="1"/>
      <c r="N9" s="1"/>
      <c r="O9" s="1"/>
      <c r="P9" s="1"/>
      <c r="Q9" s="1"/>
      <c r="R9" s="1"/>
      <c r="S9" s="1"/>
      <c r="T9" s="1"/>
      <c r="U9" s="1"/>
      <c r="V9" s="1"/>
      <c r="W9" s="1"/>
      <c r="X9" s="1"/>
      <c r="Y9" s="1"/>
      <c r="Z9" s="1"/>
    </row>
    <row r="10" ht="97.5" customHeight="1">
      <c r="A10" s="8">
        <v>3.0</v>
      </c>
      <c r="B10" s="23" t="s">
        <v>17</v>
      </c>
      <c r="C10" s="24" t="s">
        <v>18</v>
      </c>
      <c r="D10" s="16" t="s">
        <v>19</v>
      </c>
      <c r="E10" s="25">
        <v>145.0</v>
      </c>
      <c r="F10" s="19">
        <v>14006.300000000001</v>
      </c>
      <c r="G10" s="22">
        <f t="shared" si="1"/>
        <v>2030913.5</v>
      </c>
      <c r="H10" s="1"/>
      <c r="I10" s="1"/>
      <c r="J10" s="1"/>
      <c r="K10" s="1"/>
      <c r="L10" s="1"/>
      <c r="M10" s="1"/>
      <c r="N10" s="1"/>
      <c r="O10" s="1"/>
      <c r="P10" s="1"/>
      <c r="Q10" s="1"/>
      <c r="R10" s="1"/>
      <c r="S10" s="1"/>
      <c r="T10" s="1"/>
      <c r="U10" s="1"/>
      <c r="V10" s="1"/>
      <c r="W10" s="1"/>
      <c r="X10" s="1"/>
      <c r="Y10" s="1"/>
      <c r="Z10" s="1"/>
    </row>
    <row r="11" ht="25.5" customHeight="1">
      <c r="A11" s="8">
        <v>4.0</v>
      </c>
      <c r="B11" s="23" t="s">
        <v>20</v>
      </c>
      <c r="C11" s="24" t="s">
        <v>20</v>
      </c>
      <c r="D11" s="16" t="s">
        <v>19</v>
      </c>
      <c r="E11" s="25">
        <v>150.0</v>
      </c>
      <c r="F11" s="19">
        <v>570.0</v>
      </c>
      <c r="G11" s="22">
        <f t="shared" si="1"/>
        <v>85500</v>
      </c>
      <c r="H11" s="1"/>
      <c r="I11" s="1"/>
      <c r="J11" s="1"/>
      <c r="K11" s="1"/>
      <c r="L11" s="1"/>
      <c r="M11" s="1"/>
      <c r="N11" s="1"/>
      <c r="O11" s="1"/>
      <c r="P11" s="1"/>
      <c r="Q11" s="1"/>
      <c r="R11" s="1"/>
      <c r="S11" s="1"/>
      <c r="T11" s="1"/>
      <c r="U11" s="1"/>
      <c r="V11" s="1"/>
      <c r="W11" s="1"/>
      <c r="X11" s="1"/>
      <c r="Y11" s="1"/>
      <c r="Z11" s="1"/>
    </row>
    <row r="12" ht="26.25" customHeight="1">
      <c r="A12" s="8">
        <v>5.0</v>
      </c>
      <c r="B12" s="23" t="s">
        <v>21</v>
      </c>
      <c r="C12" s="24" t="s">
        <v>21</v>
      </c>
      <c r="D12" s="16" t="s">
        <v>19</v>
      </c>
      <c r="E12" s="25">
        <v>250.0</v>
      </c>
      <c r="F12" s="19">
        <v>570.0</v>
      </c>
      <c r="G12" s="22">
        <f t="shared" si="1"/>
        <v>142500</v>
      </c>
      <c r="H12" s="1"/>
      <c r="I12" s="1"/>
      <c r="J12" s="1"/>
      <c r="K12" s="1"/>
      <c r="L12" s="1"/>
      <c r="M12" s="1"/>
      <c r="N12" s="1"/>
      <c r="O12" s="1"/>
      <c r="P12" s="1"/>
      <c r="Q12" s="1"/>
      <c r="R12" s="1"/>
      <c r="S12" s="1"/>
      <c r="T12" s="1"/>
      <c r="U12" s="1"/>
      <c r="V12" s="1"/>
      <c r="W12" s="1"/>
      <c r="X12" s="1"/>
      <c r="Y12" s="1"/>
      <c r="Z12" s="1"/>
    </row>
    <row r="13" ht="284.25" customHeight="1">
      <c r="A13" s="8">
        <v>6.0</v>
      </c>
      <c r="B13" s="14" t="s">
        <v>22</v>
      </c>
      <c r="C13" s="24" t="s">
        <v>23</v>
      </c>
      <c r="D13" s="16" t="s">
        <v>16</v>
      </c>
      <c r="E13" s="25">
        <v>23.0</v>
      </c>
      <c r="F13" s="19">
        <v>89800.0</v>
      </c>
      <c r="G13" s="22">
        <f t="shared" si="1"/>
        <v>2065400</v>
      </c>
      <c r="H13" s="1"/>
      <c r="I13" s="1"/>
      <c r="J13" s="1"/>
      <c r="K13" s="1"/>
      <c r="L13" s="1"/>
      <c r="M13" s="1"/>
      <c r="N13" s="1"/>
      <c r="O13" s="1"/>
      <c r="P13" s="1"/>
      <c r="Q13" s="1"/>
      <c r="R13" s="1"/>
      <c r="S13" s="1"/>
      <c r="T13" s="1"/>
      <c r="U13" s="1"/>
      <c r="V13" s="1"/>
      <c r="W13" s="1"/>
      <c r="X13" s="1"/>
      <c r="Y13" s="1"/>
      <c r="Z13" s="1"/>
    </row>
    <row r="14" ht="213.75" customHeight="1">
      <c r="A14" s="8">
        <v>7.0</v>
      </c>
      <c r="B14" s="14" t="s">
        <v>24</v>
      </c>
      <c r="C14" s="24" t="s">
        <v>25</v>
      </c>
      <c r="D14" s="16" t="s">
        <v>19</v>
      </c>
      <c r="E14" s="25">
        <v>500.0</v>
      </c>
      <c r="F14" s="19">
        <v>195.0</v>
      </c>
      <c r="G14" s="22">
        <f t="shared" si="1"/>
        <v>97500</v>
      </c>
      <c r="H14" s="1"/>
      <c r="I14" s="1"/>
      <c r="J14" s="1"/>
      <c r="K14" s="1"/>
      <c r="L14" s="1"/>
      <c r="M14" s="1"/>
      <c r="N14" s="1"/>
      <c r="O14" s="1"/>
      <c r="P14" s="1"/>
      <c r="Q14" s="1"/>
      <c r="R14" s="1"/>
      <c r="S14" s="1"/>
      <c r="T14" s="1"/>
      <c r="U14" s="1"/>
      <c r="V14" s="1"/>
      <c r="W14" s="1"/>
      <c r="X14" s="1"/>
      <c r="Y14" s="1"/>
      <c r="Z14" s="1"/>
    </row>
    <row r="15" ht="39.0" customHeight="1">
      <c r="A15" s="8">
        <v>8.0</v>
      </c>
      <c r="B15" s="14" t="s">
        <v>26</v>
      </c>
      <c r="C15" s="24" t="s">
        <v>27</v>
      </c>
      <c r="D15" s="16" t="s">
        <v>28</v>
      </c>
      <c r="E15" s="25">
        <v>510.0</v>
      </c>
      <c r="F15" s="19">
        <v>5662.8</v>
      </c>
      <c r="G15" s="22">
        <f t="shared" si="1"/>
        <v>2888028</v>
      </c>
      <c r="H15" s="1"/>
      <c r="I15" s="1"/>
      <c r="J15" s="1"/>
      <c r="K15" s="1"/>
      <c r="L15" s="1"/>
      <c r="M15" s="1"/>
      <c r="N15" s="1"/>
      <c r="O15" s="1"/>
      <c r="P15" s="1"/>
      <c r="Q15" s="1"/>
      <c r="R15" s="1"/>
      <c r="S15" s="1"/>
      <c r="T15" s="1"/>
      <c r="U15" s="1"/>
      <c r="V15" s="1"/>
      <c r="W15" s="1"/>
      <c r="X15" s="1"/>
      <c r="Y15" s="1"/>
      <c r="Z15" s="1"/>
    </row>
    <row r="16" ht="235.5" customHeight="1">
      <c r="A16" s="8">
        <v>9.0</v>
      </c>
      <c r="B16" s="14" t="s">
        <v>29</v>
      </c>
      <c r="C16" s="24" t="s">
        <v>30</v>
      </c>
      <c r="D16" s="16" t="s">
        <v>31</v>
      </c>
      <c r="E16" s="25">
        <v>5.0</v>
      </c>
      <c r="F16" s="19">
        <v>24000.0</v>
      </c>
      <c r="G16" s="22">
        <f t="shared" si="1"/>
        <v>120000</v>
      </c>
      <c r="H16" s="1"/>
      <c r="I16" s="1"/>
      <c r="J16" s="1"/>
      <c r="K16" s="1"/>
      <c r="L16" s="1"/>
      <c r="M16" s="1"/>
      <c r="N16" s="1"/>
      <c r="O16" s="1"/>
      <c r="P16" s="1"/>
      <c r="Q16" s="1"/>
      <c r="R16" s="1"/>
      <c r="S16" s="1"/>
      <c r="T16" s="1"/>
      <c r="U16" s="1"/>
      <c r="V16" s="1"/>
      <c r="W16" s="1"/>
      <c r="X16" s="1"/>
      <c r="Y16" s="1"/>
      <c r="Z16" s="1"/>
    </row>
    <row r="17" ht="133.5" customHeight="1">
      <c r="A17" s="8">
        <v>10.0</v>
      </c>
      <c r="B17" s="14" t="s">
        <v>32</v>
      </c>
      <c r="C17" s="24" t="s">
        <v>33</v>
      </c>
      <c r="D17" s="16" t="s">
        <v>31</v>
      </c>
      <c r="E17" s="25">
        <v>9.0</v>
      </c>
      <c r="F17" s="19">
        <v>5500.0</v>
      </c>
      <c r="G17" s="22">
        <f t="shared" si="1"/>
        <v>49500</v>
      </c>
      <c r="H17" s="1"/>
      <c r="I17" s="1"/>
      <c r="J17" s="1"/>
      <c r="K17" s="1"/>
      <c r="L17" s="1"/>
      <c r="M17" s="1"/>
      <c r="N17" s="1"/>
      <c r="O17" s="1"/>
      <c r="P17" s="1"/>
      <c r="Q17" s="1"/>
      <c r="R17" s="1"/>
      <c r="S17" s="1"/>
      <c r="T17" s="1"/>
      <c r="U17" s="1"/>
      <c r="V17" s="1"/>
      <c r="W17" s="1"/>
      <c r="X17" s="1"/>
      <c r="Y17" s="1"/>
      <c r="Z17" s="1"/>
    </row>
    <row r="18" ht="16.5" customHeight="1">
      <c r="A18" s="26" t="s">
        <v>34</v>
      </c>
      <c r="B18" s="11"/>
      <c r="C18" s="11"/>
      <c r="D18" s="11"/>
      <c r="E18" s="11"/>
      <c r="F18" s="12"/>
      <c r="G18" s="27">
        <f>SUM(G19:G21)</f>
        <v>1001040</v>
      </c>
      <c r="H18" s="1"/>
      <c r="I18" s="1"/>
      <c r="J18" s="1"/>
      <c r="K18" s="1"/>
      <c r="L18" s="1"/>
      <c r="M18" s="1"/>
      <c r="N18" s="1"/>
      <c r="O18" s="1"/>
      <c r="P18" s="1"/>
      <c r="Q18" s="1"/>
      <c r="R18" s="1"/>
      <c r="S18" s="1"/>
      <c r="T18" s="1"/>
      <c r="U18" s="1"/>
      <c r="V18" s="1"/>
      <c r="W18" s="1"/>
      <c r="X18" s="1"/>
      <c r="Y18" s="1"/>
      <c r="Z18" s="1"/>
    </row>
    <row r="19" ht="58.5" customHeight="1">
      <c r="A19" s="8">
        <v>11.0</v>
      </c>
      <c r="B19" s="14" t="s">
        <v>35</v>
      </c>
      <c r="C19" s="28" t="s">
        <v>36</v>
      </c>
      <c r="D19" s="16" t="s">
        <v>12</v>
      </c>
      <c r="E19" s="16">
        <v>25.0</v>
      </c>
      <c r="F19" s="19">
        <v>26136.0</v>
      </c>
      <c r="G19" s="22">
        <f t="shared" ref="G19:G21" si="2">E19*F19</f>
        <v>653400</v>
      </c>
      <c r="H19" s="1"/>
      <c r="I19" s="1"/>
      <c r="J19" s="1"/>
      <c r="K19" s="1"/>
      <c r="L19" s="1"/>
      <c r="M19" s="1"/>
      <c r="N19" s="1"/>
      <c r="O19" s="1"/>
      <c r="P19" s="1"/>
      <c r="Q19" s="1"/>
      <c r="R19" s="1"/>
      <c r="S19" s="1"/>
      <c r="T19" s="1"/>
      <c r="U19" s="1"/>
      <c r="V19" s="1"/>
      <c r="W19" s="1"/>
      <c r="X19" s="1"/>
      <c r="Y19" s="1"/>
      <c r="Z19" s="1"/>
    </row>
    <row r="20" ht="36.75" customHeight="1">
      <c r="A20" s="8">
        <v>12.0</v>
      </c>
      <c r="B20" s="29" t="s">
        <v>37</v>
      </c>
      <c r="C20" s="30" t="s">
        <v>37</v>
      </c>
      <c r="D20" s="31" t="s">
        <v>12</v>
      </c>
      <c r="E20" s="32">
        <v>10.0</v>
      </c>
      <c r="F20" s="33">
        <v>24600.0</v>
      </c>
      <c r="G20" s="22">
        <f t="shared" si="2"/>
        <v>246000</v>
      </c>
      <c r="H20" s="1"/>
      <c r="I20" s="1"/>
      <c r="J20" s="1"/>
      <c r="K20" s="1"/>
      <c r="L20" s="1"/>
      <c r="M20" s="1"/>
      <c r="N20" s="1"/>
      <c r="O20" s="1"/>
      <c r="P20" s="1"/>
      <c r="Q20" s="1"/>
      <c r="R20" s="1"/>
      <c r="S20" s="1"/>
      <c r="T20" s="1"/>
      <c r="U20" s="1"/>
      <c r="V20" s="1"/>
      <c r="W20" s="1"/>
      <c r="X20" s="1"/>
      <c r="Y20" s="1"/>
      <c r="Z20" s="1"/>
    </row>
    <row r="21" ht="49.5" customHeight="1">
      <c r="A21" s="8">
        <v>13.0</v>
      </c>
      <c r="B21" s="29" t="s">
        <v>38</v>
      </c>
      <c r="C21" s="30" t="s">
        <v>39</v>
      </c>
      <c r="D21" s="31" t="s">
        <v>12</v>
      </c>
      <c r="E21" s="32">
        <v>25.0</v>
      </c>
      <c r="F21" s="33">
        <v>4065.6</v>
      </c>
      <c r="G21" s="22">
        <f t="shared" si="2"/>
        <v>101640</v>
      </c>
      <c r="H21" s="1"/>
      <c r="I21" s="1"/>
      <c r="J21" s="1"/>
      <c r="K21" s="1"/>
      <c r="L21" s="1"/>
      <c r="M21" s="1"/>
      <c r="N21" s="1"/>
      <c r="O21" s="1"/>
      <c r="P21" s="1"/>
      <c r="Q21" s="1"/>
      <c r="R21" s="1"/>
      <c r="S21" s="1"/>
      <c r="T21" s="1"/>
      <c r="U21" s="1"/>
      <c r="V21" s="1"/>
      <c r="W21" s="1"/>
      <c r="X21" s="1"/>
      <c r="Y21" s="1"/>
      <c r="Z21" s="1"/>
    </row>
    <row r="22" ht="13.5" customHeight="1">
      <c r="A22" s="34"/>
      <c r="B22" s="35"/>
      <c r="C22" s="36"/>
      <c r="D22" s="37"/>
      <c r="E22" s="38"/>
      <c r="F22" s="39"/>
      <c r="G22" s="40">
        <f>G6+G8+G18</f>
        <v>9580181.5</v>
      </c>
      <c r="H22" s="41"/>
      <c r="I22" s="41"/>
      <c r="J22" s="41"/>
      <c r="K22" s="41"/>
      <c r="L22" s="41"/>
      <c r="M22" s="41"/>
      <c r="N22" s="41"/>
      <c r="O22" s="41"/>
      <c r="P22" s="41"/>
      <c r="Q22" s="41"/>
      <c r="R22" s="41"/>
      <c r="S22" s="41"/>
      <c r="T22" s="41"/>
      <c r="U22" s="41"/>
      <c r="V22" s="41"/>
      <c r="W22" s="41"/>
      <c r="X22" s="41"/>
      <c r="Y22" s="41"/>
      <c r="Z22" s="41"/>
    </row>
    <row r="23" ht="13.5" customHeight="1">
      <c r="A23" s="1"/>
      <c r="B23" s="42"/>
      <c r="C23" s="42"/>
      <c r="D23" s="43"/>
      <c r="E23" s="4"/>
      <c r="F23" s="44"/>
      <c r="G23" s="45"/>
      <c r="H23" s="1"/>
      <c r="I23" s="1"/>
      <c r="J23" s="1"/>
      <c r="K23" s="1"/>
      <c r="L23" s="1"/>
      <c r="M23" s="1"/>
      <c r="N23" s="1"/>
      <c r="O23" s="1"/>
      <c r="P23" s="1"/>
      <c r="Q23" s="1"/>
      <c r="R23" s="1"/>
      <c r="S23" s="1"/>
      <c r="T23" s="1"/>
      <c r="U23" s="1"/>
      <c r="V23" s="1"/>
      <c r="W23" s="1"/>
      <c r="X23" s="1"/>
      <c r="Y23" s="1"/>
      <c r="Z23" s="1"/>
    </row>
    <row r="24" ht="12.0" customHeight="1">
      <c r="A24" s="1" t="s">
        <v>40</v>
      </c>
      <c r="H24" s="1"/>
      <c r="I24" s="1"/>
      <c r="J24" s="1"/>
      <c r="K24" s="1"/>
      <c r="L24" s="1"/>
      <c r="M24" s="1"/>
      <c r="N24" s="1"/>
      <c r="O24" s="1"/>
      <c r="P24" s="1"/>
      <c r="Q24" s="1"/>
      <c r="R24" s="1"/>
      <c r="S24" s="1"/>
      <c r="T24" s="1"/>
      <c r="U24" s="1"/>
      <c r="V24" s="1"/>
      <c r="W24" s="1"/>
      <c r="X24" s="1"/>
      <c r="Y24" s="1"/>
      <c r="Z24" s="1"/>
    </row>
    <row r="25" ht="36.75" customHeight="1">
      <c r="A25" s="42" t="s">
        <v>41</v>
      </c>
      <c r="H25" s="1"/>
      <c r="I25" s="1"/>
      <c r="J25" s="1"/>
      <c r="K25" s="1"/>
      <c r="L25" s="1"/>
      <c r="M25" s="1"/>
      <c r="N25" s="1"/>
      <c r="O25" s="1"/>
      <c r="P25" s="1"/>
      <c r="Q25" s="1"/>
      <c r="R25" s="1"/>
      <c r="S25" s="1"/>
      <c r="T25" s="1"/>
      <c r="U25" s="1"/>
      <c r="V25" s="1"/>
      <c r="W25" s="1"/>
      <c r="X25" s="1"/>
      <c r="Y25" s="1"/>
      <c r="Z25" s="1"/>
    </row>
    <row r="26" ht="12.0" customHeight="1">
      <c r="A26" s="1"/>
      <c r="B26" s="1"/>
      <c r="C26" s="1"/>
      <c r="D26" s="1"/>
      <c r="E26" s="4"/>
      <c r="F26" s="3"/>
      <c r="G26" s="1"/>
      <c r="H26" s="1"/>
      <c r="I26" s="1"/>
      <c r="J26" s="1"/>
      <c r="K26" s="1"/>
      <c r="L26" s="1"/>
      <c r="M26" s="1"/>
      <c r="N26" s="1"/>
      <c r="O26" s="1"/>
      <c r="P26" s="1"/>
      <c r="Q26" s="1"/>
      <c r="R26" s="1"/>
      <c r="S26" s="1"/>
      <c r="T26" s="1"/>
      <c r="U26" s="1"/>
      <c r="V26" s="1"/>
      <c r="W26" s="1"/>
      <c r="X26" s="1"/>
      <c r="Y26" s="1"/>
      <c r="Z26" s="1"/>
    </row>
    <row r="27" ht="12.0" customHeight="1">
      <c r="A27" s="1"/>
      <c r="B27" s="1"/>
      <c r="C27" s="1"/>
      <c r="D27" s="1"/>
      <c r="E27" s="4"/>
      <c r="F27" s="3"/>
      <c r="G27" s="1"/>
      <c r="H27" s="1"/>
      <c r="I27" s="1"/>
      <c r="J27" s="1"/>
      <c r="K27" s="1"/>
      <c r="L27" s="1"/>
      <c r="M27" s="1"/>
      <c r="N27" s="1"/>
      <c r="O27" s="1"/>
      <c r="P27" s="1"/>
      <c r="Q27" s="1"/>
      <c r="R27" s="1"/>
      <c r="S27" s="1"/>
      <c r="T27" s="1"/>
      <c r="U27" s="1"/>
      <c r="V27" s="1"/>
      <c r="W27" s="1"/>
      <c r="X27" s="1"/>
      <c r="Y27" s="1"/>
      <c r="Z27" s="1"/>
    </row>
    <row r="28" ht="12.0" customHeight="1">
      <c r="A28" s="1"/>
      <c r="B28" s="1"/>
      <c r="C28" s="1"/>
      <c r="D28" s="1"/>
      <c r="E28" s="4"/>
      <c r="F28" s="3"/>
      <c r="G28" s="1"/>
      <c r="H28" s="1"/>
      <c r="I28" s="1"/>
      <c r="J28" s="1"/>
      <c r="K28" s="1"/>
      <c r="L28" s="1"/>
      <c r="M28" s="1"/>
      <c r="N28" s="1"/>
      <c r="O28" s="1"/>
      <c r="P28" s="1"/>
      <c r="Q28" s="1"/>
      <c r="R28" s="1"/>
      <c r="S28" s="1"/>
      <c r="T28" s="1"/>
      <c r="U28" s="1"/>
      <c r="V28" s="1"/>
      <c r="W28" s="1"/>
      <c r="X28" s="1"/>
      <c r="Y28" s="1"/>
      <c r="Z28" s="1"/>
    </row>
    <row r="29" ht="12.0" customHeight="1">
      <c r="A29" s="1"/>
      <c r="B29" s="1"/>
      <c r="C29" s="1"/>
      <c r="D29" s="1"/>
      <c r="E29" s="4"/>
      <c r="F29" s="3"/>
      <c r="G29" s="1"/>
      <c r="H29" s="1"/>
      <c r="I29" s="1"/>
      <c r="J29" s="1"/>
      <c r="K29" s="1"/>
      <c r="L29" s="1"/>
      <c r="M29" s="1"/>
      <c r="N29" s="1"/>
      <c r="O29" s="1"/>
      <c r="P29" s="1"/>
      <c r="Q29" s="1"/>
      <c r="R29" s="1"/>
      <c r="S29" s="1"/>
      <c r="T29" s="1"/>
      <c r="U29" s="1"/>
      <c r="V29" s="1"/>
      <c r="W29" s="1"/>
      <c r="X29" s="1"/>
      <c r="Y29" s="1"/>
      <c r="Z29" s="1"/>
    </row>
    <row r="30" ht="12.0" customHeight="1">
      <c r="A30" s="1"/>
      <c r="B30" s="1"/>
      <c r="C30" s="1"/>
      <c r="D30" s="1"/>
      <c r="E30" s="4"/>
      <c r="F30" s="3"/>
      <c r="G30" s="1"/>
      <c r="H30" s="1"/>
      <c r="I30" s="1"/>
      <c r="J30" s="1"/>
      <c r="K30" s="1"/>
      <c r="L30" s="1"/>
      <c r="M30" s="1"/>
      <c r="N30" s="1"/>
      <c r="O30" s="1"/>
      <c r="P30" s="1"/>
      <c r="Q30" s="1"/>
      <c r="R30" s="1"/>
      <c r="S30" s="1"/>
      <c r="T30" s="1"/>
      <c r="U30" s="1"/>
      <c r="V30" s="1"/>
      <c r="W30" s="1"/>
      <c r="X30" s="1"/>
      <c r="Y30" s="1"/>
      <c r="Z30" s="1"/>
    </row>
    <row r="31" ht="12.0" customHeight="1">
      <c r="A31" s="1"/>
      <c r="B31" s="1"/>
      <c r="C31" s="1"/>
      <c r="D31" s="1"/>
      <c r="E31" s="4"/>
      <c r="F31" s="3"/>
      <c r="G31" s="1"/>
      <c r="H31" s="1"/>
      <c r="I31" s="1"/>
      <c r="J31" s="1"/>
      <c r="K31" s="1"/>
      <c r="L31" s="1"/>
      <c r="M31" s="1"/>
      <c r="N31" s="1"/>
      <c r="O31" s="1"/>
      <c r="P31" s="1"/>
      <c r="Q31" s="1"/>
      <c r="R31" s="1"/>
      <c r="S31" s="1"/>
      <c r="T31" s="1"/>
      <c r="U31" s="1"/>
      <c r="V31" s="1"/>
      <c r="W31" s="1"/>
      <c r="X31" s="1"/>
      <c r="Y31" s="1"/>
      <c r="Z31" s="1"/>
    </row>
    <row r="32" ht="12.0" customHeight="1">
      <c r="A32" s="1"/>
      <c r="B32" s="1"/>
      <c r="C32" s="1"/>
      <c r="D32" s="1"/>
      <c r="E32" s="4"/>
      <c r="F32" s="3"/>
      <c r="G32" s="1"/>
      <c r="H32" s="1"/>
      <c r="I32" s="1"/>
      <c r="J32" s="1"/>
      <c r="K32" s="1"/>
      <c r="L32" s="1"/>
      <c r="M32" s="1"/>
      <c r="N32" s="1"/>
      <c r="O32" s="1"/>
      <c r="P32" s="1"/>
      <c r="Q32" s="1"/>
      <c r="R32" s="1"/>
      <c r="S32" s="1"/>
      <c r="T32" s="1"/>
      <c r="U32" s="1"/>
      <c r="V32" s="1"/>
      <c r="W32" s="1"/>
      <c r="X32" s="1"/>
      <c r="Y32" s="1"/>
      <c r="Z32" s="1"/>
    </row>
    <row r="33" ht="12.0" customHeight="1">
      <c r="A33" s="1"/>
      <c r="B33" s="1"/>
      <c r="C33" s="1"/>
      <c r="D33" s="1"/>
      <c r="E33" s="4"/>
      <c r="F33" s="3"/>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4"/>
      <c r="F34" s="3"/>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4"/>
      <c r="F35" s="3"/>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4"/>
      <c r="F36" s="3"/>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4"/>
      <c r="F37" s="3"/>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4"/>
      <c r="F38" s="3"/>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4"/>
      <c r="F39" s="3"/>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4"/>
      <c r="F40" s="3"/>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4"/>
      <c r="F41" s="3"/>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4"/>
      <c r="F42" s="3"/>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4"/>
      <c r="F43" s="3"/>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4"/>
      <c r="F44" s="3"/>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4"/>
      <c r="F45" s="3"/>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4"/>
      <c r="F46" s="3"/>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4"/>
      <c r="F47" s="3"/>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4"/>
      <c r="F48" s="3"/>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4"/>
      <c r="F49" s="3"/>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4"/>
      <c r="F50" s="3"/>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4"/>
      <c r="F51" s="3"/>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4"/>
      <c r="F52" s="3"/>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4"/>
      <c r="F53" s="3"/>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4"/>
      <c r="F54" s="3"/>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4"/>
      <c r="F55" s="3"/>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4"/>
      <c r="F56" s="3"/>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4"/>
      <c r="F57" s="3"/>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4"/>
      <c r="F58" s="3"/>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4"/>
      <c r="F59" s="3"/>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4"/>
      <c r="F60" s="3"/>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4"/>
      <c r="F61" s="3"/>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4"/>
      <c r="F62" s="3"/>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4"/>
      <c r="F63" s="3"/>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4"/>
      <c r="F64" s="3"/>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4"/>
      <c r="F65" s="3"/>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4"/>
      <c r="F66" s="3"/>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4"/>
      <c r="F67" s="3"/>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4"/>
      <c r="F68" s="3"/>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4"/>
      <c r="F69" s="3"/>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4"/>
      <c r="F70" s="3"/>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4"/>
      <c r="F71" s="3"/>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4"/>
      <c r="F72" s="3"/>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4"/>
      <c r="F73" s="3"/>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4"/>
      <c r="F74" s="3"/>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4"/>
      <c r="F75" s="3"/>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4"/>
      <c r="F76" s="3"/>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4"/>
      <c r="F77" s="3"/>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4"/>
      <c r="F78" s="3"/>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4"/>
      <c r="F79" s="3"/>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4"/>
      <c r="F80" s="3"/>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4"/>
      <c r="F81" s="3"/>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4"/>
      <c r="F82" s="3"/>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4"/>
      <c r="F83" s="3"/>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4"/>
      <c r="F84" s="3"/>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4"/>
      <c r="F85" s="3"/>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4"/>
      <c r="F86" s="3"/>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4"/>
      <c r="F87" s="3"/>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4"/>
      <c r="F88" s="3"/>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4"/>
      <c r="F89" s="3"/>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4"/>
      <c r="F90" s="3"/>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4"/>
      <c r="F91" s="3"/>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4"/>
      <c r="F92" s="3"/>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4"/>
      <c r="F93" s="3"/>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4"/>
      <c r="F94" s="3"/>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4"/>
      <c r="F95" s="3"/>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4"/>
      <c r="F96" s="3"/>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4"/>
      <c r="F97" s="3"/>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4"/>
      <c r="F98" s="3"/>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4"/>
      <c r="F99" s="3"/>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4"/>
      <c r="F100" s="3"/>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4"/>
      <c r="F101" s="3"/>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4"/>
      <c r="F102" s="3"/>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4"/>
      <c r="F103" s="3"/>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4"/>
      <c r="F104" s="3"/>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4"/>
      <c r="F105" s="3"/>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4"/>
      <c r="F106" s="3"/>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4"/>
      <c r="F107" s="3"/>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4"/>
      <c r="F108" s="3"/>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4"/>
      <c r="F109" s="3"/>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4"/>
      <c r="F110" s="3"/>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4"/>
      <c r="F111" s="3"/>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4"/>
      <c r="F112" s="3"/>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4"/>
      <c r="F113" s="3"/>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4"/>
      <c r="F114" s="3"/>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4"/>
      <c r="F115" s="3"/>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4"/>
      <c r="F116" s="3"/>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4"/>
      <c r="F117" s="3"/>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4"/>
      <c r="F118" s="3"/>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4"/>
      <c r="F119" s="3"/>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4"/>
      <c r="F120" s="3"/>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4"/>
      <c r="F121" s="3"/>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4"/>
      <c r="F122" s="3"/>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4"/>
      <c r="F123" s="3"/>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4"/>
      <c r="F124" s="3"/>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4"/>
      <c r="F125" s="3"/>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4"/>
      <c r="F126" s="3"/>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4"/>
      <c r="F127" s="3"/>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4"/>
      <c r="F128" s="3"/>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4"/>
      <c r="F129" s="3"/>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4"/>
      <c r="F130" s="3"/>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4"/>
      <c r="F131" s="3"/>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4"/>
      <c r="F132" s="3"/>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4"/>
      <c r="F133" s="3"/>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4"/>
      <c r="F134" s="3"/>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4"/>
      <c r="F135" s="3"/>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4"/>
      <c r="F136" s="3"/>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4"/>
      <c r="F137" s="3"/>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4"/>
      <c r="F138" s="3"/>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4"/>
      <c r="F139" s="3"/>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4"/>
      <c r="F140" s="3"/>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4"/>
      <c r="F141" s="3"/>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4"/>
      <c r="F142" s="3"/>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4"/>
      <c r="F143" s="3"/>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4"/>
      <c r="F144" s="3"/>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4"/>
      <c r="F145" s="3"/>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4"/>
      <c r="F146" s="3"/>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4"/>
      <c r="F147" s="3"/>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4"/>
      <c r="F148" s="3"/>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4"/>
      <c r="F149" s="3"/>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4"/>
      <c r="F150" s="3"/>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4"/>
      <c r="F151" s="3"/>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4"/>
      <c r="F152" s="3"/>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4"/>
      <c r="F153" s="3"/>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4"/>
      <c r="F154" s="3"/>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4"/>
      <c r="F155" s="3"/>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4"/>
      <c r="F156" s="3"/>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4"/>
      <c r="F157" s="3"/>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4"/>
      <c r="F158" s="3"/>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4"/>
      <c r="F159" s="3"/>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4"/>
      <c r="F160" s="3"/>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4"/>
      <c r="F161" s="3"/>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4"/>
      <c r="F162" s="3"/>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4"/>
      <c r="F163" s="3"/>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4"/>
      <c r="F164" s="3"/>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4"/>
      <c r="F165" s="3"/>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4"/>
      <c r="F166" s="3"/>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4"/>
      <c r="F167" s="3"/>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4"/>
      <c r="F168" s="3"/>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4"/>
      <c r="F169" s="3"/>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4"/>
      <c r="F170" s="3"/>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4"/>
      <c r="F171" s="3"/>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4"/>
      <c r="F172" s="3"/>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4"/>
      <c r="F173" s="3"/>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4"/>
      <c r="F174" s="3"/>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4"/>
      <c r="F175" s="3"/>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4"/>
      <c r="F176" s="3"/>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4"/>
      <c r="F177" s="3"/>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4"/>
      <c r="F178" s="3"/>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4"/>
      <c r="F179" s="3"/>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4"/>
      <c r="F180" s="3"/>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4"/>
      <c r="F181" s="3"/>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4"/>
      <c r="F182" s="3"/>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4"/>
      <c r="F183" s="3"/>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4"/>
      <c r="F184" s="3"/>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4"/>
      <c r="F185" s="3"/>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4"/>
      <c r="F186" s="3"/>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4"/>
      <c r="F187" s="3"/>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4"/>
      <c r="F188" s="3"/>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4"/>
      <c r="F189" s="3"/>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4"/>
      <c r="F190" s="3"/>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4"/>
      <c r="F191" s="3"/>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4"/>
      <c r="F192" s="3"/>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4"/>
      <c r="F193" s="3"/>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4"/>
      <c r="F194" s="3"/>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4"/>
      <c r="F195" s="3"/>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4"/>
      <c r="F196" s="3"/>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4"/>
      <c r="F197" s="3"/>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4"/>
      <c r="F198" s="3"/>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4"/>
      <c r="F199" s="3"/>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4"/>
      <c r="F200" s="3"/>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4"/>
      <c r="F201" s="3"/>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4"/>
      <c r="F202" s="3"/>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4"/>
      <c r="F203" s="3"/>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4"/>
      <c r="F204" s="3"/>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4"/>
      <c r="F205" s="3"/>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4"/>
      <c r="F206" s="3"/>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4"/>
      <c r="F207" s="3"/>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4"/>
      <c r="F208" s="3"/>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4"/>
      <c r="F209" s="3"/>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4"/>
      <c r="F210" s="3"/>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4"/>
      <c r="F211" s="3"/>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4"/>
      <c r="F212" s="3"/>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4"/>
      <c r="F213" s="3"/>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4"/>
      <c r="F214" s="3"/>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4"/>
      <c r="F215" s="3"/>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4"/>
      <c r="F216" s="3"/>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4"/>
      <c r="F217" s="3"/>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4"/>
      <c r="F218" s="3"/>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4"/>
      <c r="F219" s="3"/>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4"/>
      <c r="F220" s="3"/>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4"/>
      <c r="F221" s="3"/>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4"/>
      <c r="F222" s="3"/>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4"/>
      <c r="F223" s="3"/>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4"/>
      <c r="F224" s="3"/>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4"/>
      <c r="F225" s="3"/>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4"/>
      <c r="F226" s="3"/>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4"/>
      <c r="F227" s="3"/>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4"/>
      <c r="F228" s="3"/>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4"/>
      <c r="F229" s="3"/>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4"/>
      <c r="F230" s="3"/>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4"/>
      <c r="F231" s="3"/>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4"/>
      <c r="F232" s="3"/>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4"/>
      <c r="F233" s="3"/>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4"/>
      <c r="F234" s="3"/>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4"/>
      <c r="F235" s="3"/>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4"/>
      <c r="F236" s="3"/>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4"/>
      <c r="F237" s="3"/>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4"/>
      <c r="F238" s="3"/>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4"/>
      <c r="F239" s="3"/>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4"/>
      <c r="F240" s="3"/>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4"/>
      <c r="F241" s="3"/>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4"/>
      <c r="F242" s="3"/>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4"/>
      <c r="F243" s="3"/>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4"/>
      <c r="F244" s="3"/>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4"/>
      <c r="F245" s="3"/>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4"/>
      <c r="F246" s="3"/>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4"/>
      <c r="F247" s="3"/>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4"/>
      <c r="F248" s="3"/>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4"/>
      <c r="F249" s="3"/>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4"/>
      <c r="F250" s="3"/>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4"/>
      <c r="F251" s="3"/>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4"/>
      <c r="F252" s="3"/>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4"/>
      <c r="F253" s="3"/>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4"/>
      <c r="F254" s="3"/>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4"/>
      <c r="F255" s="3"/>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4"/>
      <c r="F256" s="3"/>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4"/>
      <c r="F257" s="3"/>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4"/>
      <c r="F258" s="3"/>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4"/>
      <c r="F259" s="3"/>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4"/>
      <c r="F260" s="3"/>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4"/>
      <c r="F261" s="3"/>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4"/>
      <c r="F262" s="3"/>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4"/>
      <c r="F263" s="3"/>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4"/>
      <c r="F264" s="3"/>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4"/>
      <c r="F265" s="3"/>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4"/>
      <c r="F266" s="3"/>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4"/>
      <c r="F267" s="3"/>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4"/>
      <c r="F268" s="3"/>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4"/>
      <c r="F269" s="3"/>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4"/>
      <c r="F270" s="3"/>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4"/>
      <c r="F271" s="3"/>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4"/>
      <c r="F272" s="3"/>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4"/>
      <c r="F273" s="3"/>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4"/>
      <c r="F274" s="3"/>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4"/>
      <c r="F275" s="3"/>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4"/>
      <c r="F276" s="3"/>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4"/>
      <c r="F277" s="3"/>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4"/>
      <c r="F278" s="3"/>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4"/>
      <c r="F279" s="3"/>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4"/>
      <c r="F280" s="3"/>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4"/>
      <c r="F281" s="3"/>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4"/>
      <c r="F282" s="3"/>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4"/>
      <c r="F283" s="3"/>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4"/>
      <c r="F284" s="3"/>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4"/>
      <c r="F285" s="3"/>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4"/>
      <c r="F286" s="3"/>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4"/>
      <c r="F287" s="3"/>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4"/>
      <c r="F288" s="3"/>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4"/>
      <c r="F289" s="3"/>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4"/>
      <c r="F290" s="3"/>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4"/>
      <c r="F291" s="3"/>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4"/>
      <c r="F292" s="3"/>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4"/>
      <c r="F293" s="3"/>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4"/>
      <c r="F294" s="3"/>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4"/>
      <c r="F295" s="3"/>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4"/>
      <c r="F296" s="3"/>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4"/>
      <c r="F297" s="3"/>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4"/>
      <c r="F298" s="3"/>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4"/>
      <c r="F299" s="3"/>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4"/>
      <c r="F300" s="3"/>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4"/>
      <c r="F301" s="3"/>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4"/>
      <c r="F302" s="3"/>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4"/>
      <c r="F303" s="3"/>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4"/>
      <c r="F304" s="3"/>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4"/>
      <c r="F305" s="3"/>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4"/>
      <c r="F306" s="3"/>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4"/>
      <c r="F307" s="3"/>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4"/>
      <c r="F308" s="3"/>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4"/>
      <c r="F309" s="3"/>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4"/>
      <c r="F310" s="3"/>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4"/>
      <c r="F311" s="3"/>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4"/>
      <c r="F312" s="3"/>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4"/>
      <c r="F313" s="3"/>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4"/>
      <c r="F314" s="3"/>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4"/>
      <c r="F315" s="3"/>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4"/>
      <c r="F316" s="3"/>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4"/>
      <c r="F317" s="3"/>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4"/>
      <c r="F318" s="3"/>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4"/>
      <c r="F319" s="3"/>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4"/>
      <c r="F320" s="3"/>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4"/>
      <c r="F321" s="3"/>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4"/>
      <c r="F322" s="3"/>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4"/>
      <c r="F323" s="3"/>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4"/>
      <c r="F324" s="3"/>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4"/>
      <c r="F325" s="3"/>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4"/>
      <c r="F326" s="3"/>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4"/>
      <c r="F327" s="3"/>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4"/>
      <c r="F328" s="3"/>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4"/>
      <c r="F329" s="3"/>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4"/>
      <c r="F330" s="3"/>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4"/>
      <c r="F331" s="3"/>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4"/>
      <c r="F332" s="3"/>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4"/>
      <c r="F333" s="3"/>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4"/>
      <c r="F334" s="3"/>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4"/>
      <c r="F335" s="3"/>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4"/>
      <c r="F336" s="3"/>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4"/>
      <c r="F337" s="3"/>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4"/>
      <c r="F338" s="3"/>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4"/>
      <c r="F339" s="3"/>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4"/>
      <c r="F340" s="3"/>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4"/>
      <c r="F341" s="3"/>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4"/>
      <c r="F342" s="3"/>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4"/>
      <c r="F343" s="3"/>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4"/>
      <c r="F344" s="3"/>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4"/>
      <c r="F345" s="3"/>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4"/>
      <c r="F346" s="3"/>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4"/>
      <c r="F347" s="3"/>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4"/>
      <c r="F348" s="3"/>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4"/>
      <c r="F349" s="3"/>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4"/>
      <c r="F350" s="3"/>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4"/>
      <c r="F351" s="3"/>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4"/>
      <c r="F352" s="3"/>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4"/>
      <c r="F353" s="3"/>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4"/>
      <c r="F354" s="3"/>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4"/>
      <c r="F355" s="3"/>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4"/>
      <c r="F356" s="3"/>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4"/>
      <c r="F357" s="3"/>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4"/>
      <c r="F358" s="3"/>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4"/>
      <c r="F359" s="3"/>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4"/>
      <c r="F360" s="3"/>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4"/>
      <c r="F361" s="3"/>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4"/>
      <c r="F362" s="3"/>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4"/>
      <c r="F363" s="3"/>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4"/>
      <c r="F364" s="3"/>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4"/>
      <c r="F365" s="3"/>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4"/>
      <c r="F366" s="3"/>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4"/>
      <c r="F367" s="3"/>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4"/>
      <c r="F368" s="3"/>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4"/>
      <c r="F369" s="3"/>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4"/>
      <c r="F370" s="3"/>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4"/>
      <c r="F371" s="3"/>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4"/>
      <c r="F372" s="3"/>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4"/>
      <c r="F373" s="3"/>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4"/>
      <c r="F374" s="3"/>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4"/>
      <c r="F375" s="3"/>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4"/>
      <c r="F376" s="3"/>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4"/>
      <c r="F377" s="3"/>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4"/>
      <c r="F378" s="3"/>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4"/>
      <c r="F379" s="3"/>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4"/>
      <c r="F380" s="3"/>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4"/>
      <c r="F381" s="3"/>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4"/>
      <c r="F382" s="3"/>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4"/>
      <c r="F383" s="3"/>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4"/>
      <c r="F384" s="3"/>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4"/>
      <c r="F385" s="3"/>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4"/>
      <c r="F386" s="3"/>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4"/>
      <c r="F387" s="3"/>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4"/>
      <c r="F388" s="3"/>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4"/>
      <c r="F389" s="3"/>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4"/>
      <c r="F390" s="3"/>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4"/>
      <c r="F391" s="3"/>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4"/>
      <c r="F392" s="3"/>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4"/>
      <c r="F393" s="3"/>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4"/>
      <c r="F394" s="3"/>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4"/>
      <c r="F395" s="3"/>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4"/>
      <c r="F396" s="3"/>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4"/>
      <c r="F397" s="3"/>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4"/>
      <c r="F398" s="3"/>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4"/>
      <c r="F399" s="3"/>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4"/>
      <c r="F400" s="3"/>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4"/>
      <c r="F401" s="3"/>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4"/>
      <c r="F402" s="3"/>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4"/>
      <c r="F403" s="3"/>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4"/>
      <c r="F404" s="3"/>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4"/>
      <c r="F405" s="3"/>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4"/>
      <c r="F406" s="3"/>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4"/>
      <c r="F407" s="3"/>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4"/>
      <c r="F408" s="3"/>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4"/>
      <c r="F409" s="3"/>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4"/>
      <c r="F410" s="3"/>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4"/>
      <c r="F411" s="3"/>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4"/>
      <c r="F412" s="3"/>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4"/>
      <c r="F413" s="3"/>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4"/>
      <c r="F414" s="3"/>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4"/>
      <c r="F415" s="3"/>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4"/>
      <c r="F416" s="3"/>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4"/>
      <c r="F417" s="3"/>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4"/>
      <c r="F418" s="3"/>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4"/>
      <c r="F419" s="3"/>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4"/>
      <c r="F420" s="3"/>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4"/>
      <c r="F421" s="3"/>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4"/>
      <c r="F422" s="3"/>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4"/>
      <c r="F423" s="3"/>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4"/>
      <c r="F424" s="3"/>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4"/>
      <c r="F425" s="3"/>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4"/>
      <c r="F426" s="3"/>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4"/>
      <c r="F427" s="3"/>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4"/>
      <c r="F428" s="3"/>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4"/>
      <c r="F429" s="3"/>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4"/>
      <c r="F430" s="3"/>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4"/>
      <c r="F431" s="3"/>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4"/>
      <c r="F432" s="3"/>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4"/>
      <c r="F433" s="3"/>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4"/>
      <c r="F434" s="3"/>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4"/>
      <c r="F435" s="3"/>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4"/>
      <c r="F436" s="3"/>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4"/>
      <c r="F437" s="3"/>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4"/>
      <c r="F438" s="3"/>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4"/>
      <c r="F439" s="3"/>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4"/>
      <c r="F440" s="3"/>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4"/>
      <c r="F441" s="3"/>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4"/>
      <c r="F442" s="3"/>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4"/>
      <c r="F443" s="3"/>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4"/>
      <c r="F444" s="3"/>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4"/>
      <c r="F445" s="3"/>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4"/>
      <c r="F446" s="3"/>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4"/>
      <c r="F447" s="3"/>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4"/>
      <c r="F448" s="3"/>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4"/>
      <c r="F449" s="3"/>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4"/>
      <c r="F450" s="3"/>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4"/>
      <c r="F451" s="3"/>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4"/>
      <c r="F452" s="3"/>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4"/>
      <c r="F453" s="3"/>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4"/>
      <c r="F454" s="3"/>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4"/>
      <c r="F455" s="3"/>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4"/>
      <c r="F456" s="3"/>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4"/>
      <c r="F457" s="3"/>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4"/>
      <c r="F458" s="3"/>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4"/>
      <c r="F459" s="3"/>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4"/>
      <c r="F460" s="3"/>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4"/>
      <c r="F461" s="3"/>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4"/>
      <c r="F462" s="3"/>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4"/>
      <c r="F463" s="3"/>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4"/>
      <c r="F464" s="3"/>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4"/>
      <c r="F465" s="3"/>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4"/>
      <c r="F466" s="3"/>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4"/>
      <c r="F467" s="3"/>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4"/>
      <c r="F468" s="3"/>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4"/>
      <c r="F469" s="3"/>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4"/>
      <c r="F470" s="3"/>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4"/>
      <c r="F471" s="3"/>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4"/>
      <c r="F472" s="3"/>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4"/>
      <c r="F473" s="3"/>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4"/>
      <c r="F474" s="3"/>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4"/>
      <c r="F475" s="3"/>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4"/>
      <c r="F476" s="3"/>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4"/>
      <c r="F477" s="3"/>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4"/>
      <c r="F478" s="3"/>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4"/>
      <c r="F479" s="3"/>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4"/>
      <c r="F480" s="3"/>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4"/>
      <c r="F481" s="3"/>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4"/>
      <c r="F482" s="3"/>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4"/>
      <c r="F483" s="3"/>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4"/>
      <c r="F484" s="3"/>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4"/>
      <c r="F485" s="3"/>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4"/>
      <c r="F486" s="3"/>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4"/>
      <c r="F487" s="3"/>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4"/>
      <c r="F488" s="3"/>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4"/>
      <c r="F489" s="3"/>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4"/>
      <c r="F490" s="3"/>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4"/>
      <c r="F491" s="3"/>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4"/>
      <c r="F492" s="3"/>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4"/>
      <c r="F493" s="3"/>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4"/>
      <c r="F494" s="3"/>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4"/>
      <c r="F495" s="3"/>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4"/>
      <c r="F496" s="3"/>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4"/>
      <c r="F497" s="3"/>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4"/>
      <c r="F498" s="3"/>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4"/>
      <c r="F499" s="3"/>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4"/>
      <c r="F500" s="3"/>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4"/>
      <c r="F501" s="3"/>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4"/>
      <c r="F502" s="3"/>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4"/>
      <c r="F503" s="3"/>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4"/>
      <c r="F504" s="3"/>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4"/>
      <c r="F505" s="3"/>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4"/>
      <c r="F506" s="3"/>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4"/>
      <c r="F507" s="3"/>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4"/>
      <c r="F508" s="3"/>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4"/>
      <c r="F509" s="3"/>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4"/>
      <c r="F510" s="3"/>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4"/>
      <c r="F511" s="3"/>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4"/>
      <c r="F512" s="3"/>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4"/>
      <c r="F513" s="3"/>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4"/>
      <c r="F514" s="3"/>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4"/>
      <c r="F515" s="3"/>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4"/>
      <c r="F516" s="3"/>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4"/>
      <c r="F517" s="3"/>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4"/>
      <c r="F518" s="3"/>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4"/>
      <c r="F519" s="3"/>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4"/>
      <c r="F520" s="3"/>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4"/>
      <c r="F521" s="3"/>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4"/>
      <c r="F522" s="3"/>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4"/>
      <c r="F523" s="3"/>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4"/>
      <c r="F524" s="3"/>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4"/>
      <c r="F525" s="3"/>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4"/>
      <c r="F526" s="3"/>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4"/>
      <c r="F527" s="3"/>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4"/>
      <c r="F528" s="3"/>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4"/>
      <c r="F529" s="3"/>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4"/>
      <c r="F530" s="3"/>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4"/>
      <c r="F531" s="3"/>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4"/>
      <c r="F532" s="3"/>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4"/>
      <c r="F533" s="3"/>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4"/>
      <c r="F534" s="3"/>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4"/>
      <c r="F535" s="3"/>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4"/>
      <c r="F536" s="3"/>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4"/>
      <c r="F537" s="3"/>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4"/>
      <c r="F538" s="3"/>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4"/>
      <c r="F539" s="3"/>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4"/>
      <c r="F540" s="3"/>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4"/>
      <c r="F541" s="3"/>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4"/>
      <c r="F542" s="3"/>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4"/>
      <c r="F543" s="3"/>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4"/>
      <c r="F544" s="3"/>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4"/>
      <c r="F545" s="3"/>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4"/>
      <c r="F546" s="3"/>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4"/>
      <c r="F547" s="3"/>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4"/>
      <c r="F548" s="3"/>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4"/>
      <c r="F549" s="3"/>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4"/>
      <c r="F550" s="3"/>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4"/>
      <c r="F551" s="3"/>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4"/>
      <c r="F552" s="3"/>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4"/>
      <c r="F553" s="3"/>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4"/>
      <c r="F554" s="3"/>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4"/>
      <c r="F555" s="3"/>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4"/>
      <c r="F556" s="3"/>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4"/>
      <c r="F557" s="3"/>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4"/>
      <c r="F558" s="3"/>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4"/>
      <c r="F559" s="3"/>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4"/>
      <c r="F560" s="3"/>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4"/>
      <c r="F561" s="3"/>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4"/>
      <c r="F562" s="3"/>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4"/>
      <c r="F563" s="3"/>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4"/>
      <c r="F564" s="3"/>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4"/>
      <c r="F565" s="3"/>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4"/>
      <c r="F566" s="3"/>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4"/>
      <c r="F567" s="3"/>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4"/>
      <c r="F568" s="3"/>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4"/>
      <c r="F569" s="3"/>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4"/>
      <c r="F570" s="3"/>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4"/>
      <c r="F571" s="3"/>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4"/>
      <c r="F572" s="3"/>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4"/>
      <c r="F573" s="3"/>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4"/>
      <c r="F574" s="3"/>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4"/>
      <c r="F575" s="3"/>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4"/>
      <c r="F576" s="3"/>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4"/>
      <c r="F577" s="3"/>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4"/>
      <c r="F578" s="3"/>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4"/>
      <c r="F579" s="3"/>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4"/>
      <c r="F580" s="3"/>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4"/>
      <c r="F581" s="3"/>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4"/>
      <c r="F582" s="3"/>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4"/>
      <c r="F583" s="3"/>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4"/>
      <c r="F584" s="3"/>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4"/>
      <c r="F585" s="3"/>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4"/>
      <c r="F586" s="3"/>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4"/>
      <c r="F587" s="3"/>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4"/>
      <c r="F588" s="3"/>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4"/>
      <c r="F589" s="3"/>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4"/>
      <c r="F590" s="3"/>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4"/>
      <c r="F591" s="3"/>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4"/>
      <c r="F592" s="3"/>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4"/>
      <c r="F593" s="3"/>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4"/>
      <c r="F594" s="3"/>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4"/>
      <c r="F595" s="3"/>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4"/>
      <c r="F596" s="3"/>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4"/>
      <c r="F597" s="3"/>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4"/>
      <c r="F598" s="3"/>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4"/>
      <c r="F599" s="3"/>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4"/>
      <c r="F600" s="3"/>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4"/>
      <c r="F601" s="3"/>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4"/>
      <c r="F602" s="3"/>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4"/>
      <c r="F603" s="3"/>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4"/>
      <c r="F604" s="3"/>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4"/>
      <c r="F605" s="3"/>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4"/>
      <c r="F606" s="3"/>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4"/>
      <c r="F607" s="3"/>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4"/>
      <c r="F608" s="3"/>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4"/>
      <c r="F609" s="3"/>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4"/>
      <c r="F610" s="3"/>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4"/>
      <c r="F611" s="3"/>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4"/>
      <c r="F612" s="3"/>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4"/>
      <c r="F613" s="3"/>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4"/>
      <c r="F614" s="3"/>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4"/>
      <c r="F615" s="3"/>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4"/>
      <c r="F616" s="3"/>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4"/>
      <c r="F617" s="3"/>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4"/>
      <c r="F618" s="3"/>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4"/>
      <c r="F619" s="3"/>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4"/>
      <c r="F620" s="3"/>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4"/>
      <c r="F621" s="3"/>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4"/>
      <c r="F622" s="3"/>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4"/>
      <c r="F623" s="3"/>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4"/>
      <c r="F624" s="3"/>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4"/>
      <c r="F625" s="3"/>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4"/>
      <c r="F626" s="3"/>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4"/>
      <c r="F627" s="3"/>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4"/>
      <c r="F628" s="3"/>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4"/>
      <c r="F629" s="3"/>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4"/>
      <c r="F630" s="3"/>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4"/>
      <c r="F631" s="3"/>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4"/>
      <c r="F632" s="3"/>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4"/>
      <c r="F633" s="3"/>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4"/>
      <c r="F634" s="3"/>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4"/>
      <c r="F635" s="3"/>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4"/>
      <c r="F636" s="3"/>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4"/>
      <c r="F637" s="3"/>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4"/>
      <c r="F638" s="3"/>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4"/>
      <c r="F639" s="3"/>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4"/>
      <c r="F640" s="3"/>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4"/>
      <c r="F641" s="3"/>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4"/>
      <c r="F642" s="3"/>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4"/>
      <c r="F643" s="3"/>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4"/>
      <c r="F644" s="3"/>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4"/>
      <c r="F645" s="3"/>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4"/>
      <c r="F646" s="3"/>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4"/>
      <c r="F647" s="3"/>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4"/>
      <c r="F648" s="3"/>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4"/>
      <c r="F649" s="3"/>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4"/>
      <c r="F650" s="3"/>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4"/>
      <c r="F651" s="3"/>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4"/>
      <c r="F652" s="3"/>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4"/>
      <c r="F653" s="3"/>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4"/>
      <c r="F654" s="3"/>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4"/>
      <c r="F655" s="3"/>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4"/>
      <c r="F656" s="3"/>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4"/>
      <c r="F657" s="3"/>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4"/>
      <c r="F658" s="3"/>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4"/>
      <c r="F659" s="3"/>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4"/>
      <c r="F660" s="3"/>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4"/>
      <c r="F661" s="3"/>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4"/>
      <c r="F662" s="3"/>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4"/>
      <c r="F663" s="3"/>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4"/>
      <c r="F664" s="3"/>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4"/>
      <c r="F665" s="3"/>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4"/>
      <c r="F666" s="3"/>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4"/>
      <c r="F667" s="3"/>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4"/>
      <c r="F668" s="3"/>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4"/>
      <c r="F669" s="3"/>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4"/>
      <c r="F670" s="3"/>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4"/>
      <c r="F671" s="3"/>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4"/>
      <c r="F672" s="3"/>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4"/>
      <c r="F673" s="3"/>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4"/>
      <c r="F674" s="3"/>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4"/>
      <c r="F675" s="3"/>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4"/>
      <c r="F676" s="3"/>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4"/>
      <c r="F677" s="3"/>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4"/>
      <c r="F678" s="3"/>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4"/>
      <c r="F679" s="3"/>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4"/>
      <c r="F680" s="3"/>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4"/>
      <c r="F681" s="3"/>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4"/>
      <c r="F682" s="3"/>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4"/>
      <c r="F683" s="3"/>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4"/>
      <c r="F684" s="3"/>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4"/>
      <c r="F685" s="3"/>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4"/>
      <c r="F686" s="3"/>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4"/>
      <c r="F687" s="3"/>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4"/>
      <c r="F688" s="3"/>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4"/>
      <c r="F689" s="3"/>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4"/>
      <c r="F690" s="3"/>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4"/>
      <c r="F691" s="3"/>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4"/>
      <c r="F692" s="3"/>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4"/>
      <c r="F693" s="3"/>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4"/>
      <c r="F694" s="3"/>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4"/>
      <c r="F695" s="3"/>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4"/>
      <c r="F696" s="3"/>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4"/>
      <c r="F697" s="3"/>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4"/>
      <c r="F698" s="3"/>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4"/>
      <c r="F699" s="3"/>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4"/>
      <c r="F700" s="3"/>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4"/>
      <c r="F701" s="3"/>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4"/>
      <c r="F702" s="3"/>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4"/>
      <c r="F703" s="3"/>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4"/>
      <c r="F704" s="3"/>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4"/>
      <c r="F705" s="3"/>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4"/>
      <c r="F706" s="3"/>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4"/>
      <c r="F707" s="3"/>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4"/>
      <c r="F708" s="3"/>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4"/>
      <c r="F709" s="3"/>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4"/>
      <c r="F710" s="3"/>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4"/>
      <c r="F711" s="3"/>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4"/>
      <c r="F712" s="3"/>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4"/>
      <c r="F713" s="3"/>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4"/>
      <c r="F714" s="3"/>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4"/>
      <c r="F715" s="3"/>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4"/>
      <c r="F716" s="3"/>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4"/>
      <c r="F717" s="3"/>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4"/>
      <c r="F718" s="3"/>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4"/>
      <c r="F719" s="3"/>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4"/>
      <c r="F720" s="3"/>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4"/>
      <c r="F721" s="3"/>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4"/>
      <c r="F722" s="3"/>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4"/>
      <c r="F723" s="3"/>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4"/>
      <c r="F724" s="3"/>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4"/>
      <c r="F725" s="3"/>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4"/>
      <c r="F726" s="3"/>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4"/>
      <c r="F727" s="3"/>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4"/>
      <c r="F728" s="3"/>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4"/>
      <c r="F729" s="3"/>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4"/>
      <c r="F730" s="3"/>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4"/>
      <c r="F731" s="3"/>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4"/>
      <c r="F732" s="3"/>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4"/>
      <c r="F733" s="3"/>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4"/>
      <c r="F734" s="3"/>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4"/>
      <c r="F735" s="3"/>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4"/>
      <c r="F736" s="3"/>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4"/>
      <c r="F737" s="3"/>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4"/>
      <c r="F738" s="3"/>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4"/>
      <c r="F739" s="3"/>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4"/>
      <c r="F740" s="3"/>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4"/>
      <c r="F741" s="3"/>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4"/>
      <c r="F742" s="3"/>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4"/>
      <c r="F743" s="3"/>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4"/>
      <c r="F744" s="3"/>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4"/>
      <c r="F745" s="3"/>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4"/>
      <c r="F746" s="3"/>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4"/>
      <c r="F747" s="3"/>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4"/>
      <c r="F748" s="3"/>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4"/>
      <c r="F749" s="3"/>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4"/>
      <c r="F750" s="3"/>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4"/>
      <c r="F751" s="3"/>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4"/>
      <c r="F752" s="3"/>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4"/>
      <c r="F753" s="3"/>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4"/>
      <c r="F754" s="3"/>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4"/>
      <c r="F755" s="3"/>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4"/>
      <c r="F756" s="3"/>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4"/>
      <c r="F757" s="3"/>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4"/>
      <c r="F758" s="3"/>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4"/>
      <c r="F759" s="3"/>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4"/>
      <c r="F760" s="3"/>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4"/>
      <c r="F761" s="3"/>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4"/>
      <c r="F762" s="3"/>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4"/>
      <c r="F763" s="3"/>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4"/>
      <c r="F764" s="3"/>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4"/>
      <c r="F765" s="3"/>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4"/>
      <c r="F766" s="3"/>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4"/>
      <c r="F767" s="3"/>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4"/>
      <c r="F768" s="3"/>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4"/>
      <c r="F769" s="3"/>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4"/>
      <c r="F770" s="3"/>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4"/>
      <c r="F771" s="3"/>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4"/>
      <c r="F772" s="3"/>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4"/>
      <c r="F773" s="3"/>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4"/>
      <c r="F774" s="3"/>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4"/>
      <c r="F775" s="3"/>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4"/>
      <c r="F776" s="3"/>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4"/>
      <c r="F777" s="3"/>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4"/>
      <c r="F778" s="3"/>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4"/>
      <c r="F779" s="3"/>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4"/>
      <c r="F780" s="3"/>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4"/>
      <c r="F781" s="3"/>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4"/>
      <c r="F782" s="3"/>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4"/>
      <c r="F783" s="3"/>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4"/>
      <c r="F784" s="3"/>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4"/>
      <c r="F785" s="3"/>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4"/>
      <c r="F786" s="3"/>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4"/>
      <c r="F787" s="3"/>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4"/>
      <c r="F788" s="3"/>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4"/>
      <c r="F789" s="3"/>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4"/>
      <c r="F790" s="3"/>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4"/>
      <c r="F791" s="3"/>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4"/>
      <c r="F792" s="3"/>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4"/>
      <c r="F793" s="3"/>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4"/>
      <c r="F794" s="3"/>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4"/>
      <c r="F795" s="3"/>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4"/>
      <c r="F796" s="3"/>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4"/>
      <c r="F797" s="3"/>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4"/>
      <c r="F798" s="3"/>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4"/>
      <c r="F799" s="3"/>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4"/>
      <c r="F800" s="3"/>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4"/>
      <c r="F801" s="3"/>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4"/>
      <c r="F802" s="3"/>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4"/>
      <c r="F803" s="3"/>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4"/>
      <c r="F804" s="3"/>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4"/>
      <c r="F805" s="3"/>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4"/>
      <c r="F806" s="3"/>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4"/>
      <c r="F807" s="3"/>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4"/>
      <c r="F808" s="3"/>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4"/>
      <c r="F809" s="3"/>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4"/>
      <c r="F810" s="3"/>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4"/>
      <c r="F811" s="3"/>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4"/>
      <c r="F812" s="3"/>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4"/>
      <c r="F813" s="3"/>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4"/>
      <c r="F814" s="3"/>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4"/>
      <c r="F815" s="3"/>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4"/>
      <c r="F816" s="3"/>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4"/>
      <c r="F817" s="3"/>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4"/>
      <c r="F818" s="3"/>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4"/>
      <c r="F819" s="3"/>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4"/>
      <c r="F820" s="3"/>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4"/>
      <c r="F821" s="3"/>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4"/>
      <c r="F822" s="3"/>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4"/>
      <c r="F823" s="3"/>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4"/>
      <c r="F824" s="3"/>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4"/>
      <c r="F825" s="3"/>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4"/>
      <c r="F826" s="3"/>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4"/>
      <c r="F827" s="3"/>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4"/>
      <c r="F828" s="3"/>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4"/>
      <c r="F829" s="3"/>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4"/>
      <c r="F830" s="3"/>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4"/>
      <c r="F831" s="3"/>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4"/>
      <c r="F832" s="3"/>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4"/>
      <c r="F833" s="3"/>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4"/>
      <c r="F834" s="3"/>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4"/>
      <c r="F835" s="3"/>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4"/>
      <c r="F836" s="3"/>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4"/>
      <c r="F837" s="3"/>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4"/>
      <c r="F838" s="3"/>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4"/>
      <c r="F839" s="3"/>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4"/>
      <c r="F840" s="3"/>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4"/>
      <c r="F841" s="3"/>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4"/>
      <c r="F842" s="3"/>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4"/>
      <c r="F843" s="3"/>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4"/>
      <c r="F844" s="3"/>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4"/>
      <c r="F845" s="3"/>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4"/>
      <c r="F846" s="3"/>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4"/>
      <c r="F847" s="3"/>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4"/>
      <c r="F848" s="3"/>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4"/>
      <c r="F849" s="3"/>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4"/>
      <c r="F850" s="3"/>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4"/>
      <c r="F851" s="3"/>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4"/>
      <c r="F852" s="3"/>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4"/>
      <c r="F853" s="3"/>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4"/>
      <c r="F854" s="3"/>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4"/>
      <c r="F855" s="3"/>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4"/>
      <c r="F856" s="3"/>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4"/>
      <c r="F857" s="3"/>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4"/>
      <c r="F858" s="3"/>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4"/>
      <c r="F859" s="3"/>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4"/>
      <c r="F860" s="3"/>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4"/>
      <c r="F861" s="3"/>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4"/>
      <c r="F862" s="3"/>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4"/>
      <c r="F863" s="3"/>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4"/>
      <c r="F864" s="3"/>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4"/>
      <c r="F865" s="3"/>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4"/>
      <c r="F866" s="3"/>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4"/>
      <c r="F867" s="3"/>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4"/>
      <c r="F868" s="3"/>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4"/>
      <c r="F869" s="3"/>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4"/>
      <c r="F870" s="3"/>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4"/>
      <c r="F871" s="3"/>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4"/>
      <c r="F872" s="3"/>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4"/>
      <c r="F873" s="3"/>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4"/>
      <c r="F874" s="3"/>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4"/>
      <c r="F875" s="3"/>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4"/>
      <c r="F876" s="3"/>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4"/>
      <c r="F877" s="3"/>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4"/>
      <c r="F878" s="3"/>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4"/>
      <c r="F879" s="3"/>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4"/>
      <c r="F880" s="3"/>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4"/>
      <c r="F881" s="3"/>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4"/>
      <c r="F882" s="3"/>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4"/>
      <c r="F883" s="3"/>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4"/>
      <c r="F884" s="3"/>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4"/>
      <c r="F885" s="3"/>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4"/>
      <c r="F886" s="3"/>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4"/>
      <c r="F887" s="3"/>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4"/>
      <c r="F888" s="3"/>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4"/>
      <c r="F889" s="3"/>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4"/>
      <c r="F890" s="3"/>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4"/>
      <c r="F891" s="3"/>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4"/>
      <c r="F892" s="3"/>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4"/>
      <c r="F893" s="3"/>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4"/>
      <c r="F894" s="3"/>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4"/>
      <c r="F895" s="3"/>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4"/>
      <c r="F896" s="3"/>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4"/>
      <c r="F897" s="3"/>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4"/>
      <c r="F898" s="3"/>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4"/>
      <c r="F899" s="3"/>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4"/>
      <c r="F900" s="3"/>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4"/>
      <c r="F901" s="3"/>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4"/>
      <c r="F902" s="3"/>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4"/>
      <c r="F903" s="3"/>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4"/>
      <c r="F904" s="3"/>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4"/>
      <c r="F905" s="3"/>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4"/>
      <c r="F906" s="3"/>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4"/>
      <c r="F907" s="3"/>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4"/>
      <c r="F908" s="3"/>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4"/>
      <c r="F909" s="3"/>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4"/>
      <c r="F910" s="3"/>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4"/>
      <c r="F911" s="3"/>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4"/>
      <c r="F912" s="3"/>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4"/>
      <c r="F913" s="3"/>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4"/>
      <c r="F914" s="3"/>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4"/>
      <c r="F915" s="3"/>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4"/>
      <c r="F916" s="3"/>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4"/>
      <c r="F917" s="3"/>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4"/>
      <c r="F918" s="3"/>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4"/>
      <c r="F919" s="3"/>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4"/>
      <c r="F920" s="3"/>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4"/>
      <c r="F921" s="3"/>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4"/>
      <c r="F922" s="3"/>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4"/>
      <c r="F923" s="3"/>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4"/>
      <c r="F924" s="3"/>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4"/>
      <c r="F925" s="3"/>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4"/>
      <c r="F926" s="3"/>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4"/>
      <c r="F927" s="3"/>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4"/>
      <c r="F928" s="3"/>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4"/>
      <c r="F929" s="3"/>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4"/>
      <c r="F930" s="3"/>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4"/>
      <c r="F931" s="3"/>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4"/>
      <c r="F932" s="3"/>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4"/>
      <c r="F933" s="3"/>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4"/>
      <c r="F934" s="3"/>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4"/>
      <c r="F935" s="3"/>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4"/>
      <c r="F936" s="3"/>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4"/>
      <c r="F937" s="3"/>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4"/>
      <c r="F938" s="3"/>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4"/>
      <c r="F939" s="3"/>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4"/>
      <c r="F940" s="3"/>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4"/>
      <c r="F941" s="3"/>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4"/>
      <c r="F942" s="3"/>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4"/>
      <c r="F943" s="3"/>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4"/>
      <c r="F944" s="3"/>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4"/>
      <c r="F945" s="3"/>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4"/>
      <c r="F946" s="3"/>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4"/>
      <c r="F947" s="3"/>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4"/>
      <c r="F948" s="3"/>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4"/>
      <c r="F949" s="3"/>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4"/>
      <c r="F950" s="3"/>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4"/>
      <c r="F951" s="3"/>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4"/>
      <c r="F952" s="3"/>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4"/>
      <c r="F953" s="3"/>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4"/>
      <c r="F954" s="3"/>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4"/>
      <c r="F955" s="3"/>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4"/>
      <c r="F956" s="3"/>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4"/>
      <c r="F957" s="3"/>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4"/>
      <c r="F958" s="3"/>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4"/>
      <c r="F959" s="3"/>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4"/>
      <c r="F960" s="3"/>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4"/>
      <c r="F961" s="3"/>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4"/>
      <c r="F962" s="3"/>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4"/>
      <c r="F963" s="3"/>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4"/>
      <c r="F964" s="3"/>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4"/>
      <c r="F965" s="3"/>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4"/>
      <c r="F966" s="3"/>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4"/>
      <c r="F967" s="3"/>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4"/>
      <c r="F968" s="3"/>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4"/>
      <c r="F969" s="3"/>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4"/>
      <c r="F970" s="3"/>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4"/>
      <c r="F971" s="3"/>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4"/>
      <c r="F972" s="3"/>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4"/>
      <c r="F973" s="3"/>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4"/>
      <c r="F974" s="3"/>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4"/>
      <c r="F975" s="3"/>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4"/>
      <c r="F976" s="3"/>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4"/>
      <c r="F977" s="3"/>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4"/>
      <c r="F978" s="3"/>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4"/>
      <c r="F979" s="3"/>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4"/>
      <c r="F980" s="3"/>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4"/>
      <c r="F981" s="3"/>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4"/>
      <c r="F982" s="3"/>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4"/>
      <c r="F983" s="3"/>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4"/>
      <c r="F984" s="3"/>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4"/>
      <c r="F985" s="3"/>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4"/>
      <c r="F986" s="3"/>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4"/>
      <c r="F987" s="3"/>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4"/>
      <c r="F988" s="3"/>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4"/>
      <c r="F989" s="3"/>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4"/>
      <c r="F990" s="3"/>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4"/>
      <c r="F991" s="3"/>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4"/>
      <c r="F992" s="3"/>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4"/>
      <c r="F993" s="3"/>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4"/>
      <c r="F994" s="3"/>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4"/>
      <c r="F995" s="3"/>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4"/>
      <c r="F996" s="3"/>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4"/>
      <c r="F997" s="3"/>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4"/>
      <c r="F998" s="3"/>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4"/>
      <c r="F999" s="3"/>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4"/>
      <c r="F1000" s="3"/>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A4:G4"/>
    <mergeCell ref="A6:F6"/>
    <mergeCell ref="A8:F8"/>
    <mergeCell ref="A18:F18"/>
    <mergeCell ref="A24:G24"/>
    <mergeCell ref="A25:G25"/>
  </mergeCells>
  <printOptions/>
  <pageMargins bottom="0.7480314960629921" footer="0.0" header="0.0" left="0.1968503937007874" right="0.1968503937007874" top="0.7480314960629921"/>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2019-03-11T10:08:28Z</dcterms:created>
  <dc:creator>user</dc:creator>
</cp:coreProperties>
</file>