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Desktop\43 от 10.04.2023г\"/>
    </mc:Choice>
  </mc:AlternateContent>
  <bookViews>
    <workbookView xWindow="0" yWindow="0" windowWidth="28800" windowHeight="1233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МИ'!$A$1:$G$17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8" i="1" l="1"/>
  <c r="G9" i="1"/>
  <c r="G10" i="1"/>
  <c r="G7" i="1"/>
  <c r="G6" i="1" l="1"/>
  <c r="G11" i="1" s="1"/>
</calcChain>
</file>

<file path=xl/sharedStrings.xml><?xml version="1.0" encoding="utf-8"?>
<sst xmlns="http://schemas.openxmlformats.org/spreadsheetml/2006/main" count="27" uniqueCount="24">
  <si>
    <t>Приложение 1</t>
  </si>
  <si>
    <t>Перечень закупаемых товаров</t>
  </si>
  <si>
    <t>№ Лота</t>
  </si>
  <si>
    <t>Наименование лота</t>
  </si>
  <si>
    <t>Ед изм</t>
  </si>
  <si>
    <t>Кол-во</t>
  </si>
  <si>
    <t>Цена, тенге</t>
  </si>
  <si>
    <t>Сумма, тенге</t>
  </si>
  <si>
    <t>ИТОГО:</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</si>
  <si>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</si>
  <si>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</si>
  <si>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</si>
  <si>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штука</t>
  </si>
  <si>
    <t>Медицинские изделия</t>
  </si>
  <si>
    <t>2) поставка наркотических препаратов, психотропных веществ и прекурсоров производится за счет поставщика согласно Закона Республики Казахстан от 10 июля 1998 года N 279 "О наркотических средствах, психотропных веществах, их аналогах и прекурсорах и мерах противодействия их незаконному обороту и злоупотреблению ими"</t>
  </si>
  <si>
    <t>к объявлению 43 от 10.04.2023г.</t>
  </si>
  <si>
    <t>Щипцы биопсийные многоразовые</t>
  </si>
  <si>
    <t>Захваты для удаления тканей тринога многоразовые</t>
  </si>
  <si>
    <t>Захваты для удаления тканей пятинога</t>
  </si>
  <si>
    <t xml:space="preserve">Захваты для удаления тканей тринога многоразовые, идеальна для экстракции полипов большого размера. Щипцы имеют порт для промывания тканей во время процедур.
Наличие порта для ирригации позволяет осуществлять промывку тканей. 
Захватывающие щипцы могут быть стерилизованы методом автоклавирования. 
Характеристики:
• Для канала 2,8 мм
• Длина 2300 мм
• Ширина раскрытия 20 мм
</t>
  </si>
  <si>
    <t xml:space="preserve">Захваты для удаления тканей пятинога, идеально подходят для захвата полипов малого размера, а также для захвата мягких и рыхлых тканей.
Наличие порта для ирригации позволяет осуществлять промывку тканей.
Захватывающие щипцы могут быть стерилизованы методом автоклавирования. 
Характеристики:
• Для канала 2,8 мм
• Длина 2300 мм
• Ширина раскрытия 20 мм
</t>
  </si>
  <si>
    <t xml:space="preserve">Петли диатермические с шипами для канала 2,8 длина 2300мм </t>
  </si>
  <si>
    <t xml:space="preserve">Щипцы биопсийные многоразовые, эллипсоидные с отверстиями к гибким эндоскопам предназначены для дистанционной биопсии.
Бранши с отверстиями позволяют получить оптимальный размер образцов ткани.
Металлические детали щипцов изготовлены из коррозионно-стойкой стали с повышенными механическими свойствами.
Длина щипцов:  2300 мм.
Масса щипцов не более 100 г.
</t>
  </si>
  <si>
    <t xml:space="preserve">Петли диатермические с шипами для канала 2,8 длина 2300мм многоразовые должны быть совместимы с коагулятором ESG100 фирмы Olympus/Япония/, применяется во время полипэктомии для удаления наростов на слизистой. Шипы позволяют зафиксировать инструмент на полипе и предотвращают соскальзывание. Петля должна быть пригодна для стерилизации методом автоклавирования.  
Размер: Для канала 2,8 мм Длина 2300 мм Диаметр петли 25 мм Проволока 0,43 мм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</si>
</sst>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0.00\ 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2"/>
      <name val="Times New Roman"/>
      <family val="1"/>
      <charset val="204"/>
    </font>
    <font>
      <sz val="12"/>
      <color theme="1"/>
      <name val="Times New Roman"/>
      <family val="1"/>
      <charset val="204"/>
    </font>
    <font>
      <sz val="11"/>
      <name val="Times New Roman"/>
      <family val="1"/>
      <charset val="204"/>
    </font>
    <font>
      <b/>
      <sz val="11"/>
      <color theme="1"/>
      <name val="Times New Roman"/>
      <family val="1"/>
      <charset val="204"/>
    </font>
    <font>
      <b/>
      <sz val="11"/>
      <name val="Times New Roman"/>
      <family val="1"/>
      <charset val="204"/>
    </font>
    <font>
      <sz val="10"/>
      <name val="Times New Roman"/>
      <family val="1"/>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2">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0">
    <xf numFmtId="0" fontId="0" fillId="0" borderId="0" xfId="0"/>
    <xf numFmtId="0" fontId="7" fillId="0" borderId="0" xfId="1" applyFont="1"/>
    <xf numFmtId="0" fontId="7" fillId="0" borderId="0" xfId="1" applyFont="1" applyFill="1"/>
    <xf numFmtId="0" fontId="6" fillId="0" borderId="0" xfId="0" applyFont="1" applyFill="1"/>
    <xf numFmtId="0" fontId="7" fillId="0" borderId="0" xfId="1" applyFont="1" applyAlignment="1">
      <alignment horizontal="right"/>
    </xf>
    <xf numFmtId="0" fontId="6" fillId="0" borderId="0" xfId="0" applyFont="1" applyFill="1" applyBorder="1" applyAlignment="1">
      <alignment vertical="top" wrapText="1"/>
    </xf>
    <xf numFmtId="0" fontId="7" fillId="0" borderId="0" xfId="1" applyFont="1" applyAlignment="1">
      <alignment horizontal="center" vertical="center"/>
    </xf>
    <xf numFmtId="0" fontId="9" fillId="0" borderId="2" xfId="1" applyFont="1" applyBorder="1" applyAlignment="1">
      <alignment horizontal="center" vertical="center" wrapText="1"/>
    </xf>
    <xf numFmtId="0" fontId="9" fillId="0" borderId="2" xfId="1" applyFont="1" applyBorder="1" applyAlignment="1">
      <alignment horizontal="center" vertical="center"/>
    </xf>
    <xf numFmtId="0" fontId="9" fillId="0" borderId="2" xfId="1" applyFont="1" applyBorder="1"/>
    <xf numFmtId="3" fontId="9" fillId="0" borderId="2" xfId="1" applyNumberFormat="1" applyFont="1" applyBorder="1" applyAlignment="1">
      <alignment horizontal="center" vertical="center"/>
    </xf>
    <xf numFmtId="4" fontId="9" fillId="0" borderId="2" xfId="1" applyNumberFormat="1" applyFont="1" applyBorder="1" applyAlignment="1">
      <alignment horizontal="right" vertical="center"/>
    </xf>
    <xf numFmtId="0" fontId="7" fillId="0" borderId="0" xfId="1" applyFont="1" applyAlignment="1">
      <alignment horizontal="left" vertical="center"/>
    </xf>
    <xf numFmtId="0" fontId="6" fillId="0" borderId="0" xfId="1" applyFont="1" applyFill="1"/>
    <xf numFmtId="0" fontId="7" fillId="0" borderId="0" xfId="1" applyFont="1" applyAlignment="1">
      <alignment horizontal="right" vertical="center" wrapText="1"/>
    </xf>
    <xf numFmtId="4" fontId="9" fillId="0" borderId="2" xfId="1" applyNumberFormat="1" applyFont="1" applyBorder="1" applyAlignment="1">
      <alignment horizontal="right" vertical="center" wrapText="1"/>
    </xf>
    <xf numFmtId="166" fontId="9" fillId="0" borderId="3" xfId="1" applyNumberFormat="1" applyFont="1" applyBorder="1" applyAlignment="1">
      <alignment horizontal="right" vertical="center" wrapText="1"/>
    </xf>
    <xf numFmtId="0" fontId="10" fillId="0" borderId="2" xfId="1" applyFont="1" applyFill="1" applyBorder="1" applyAlignment="1">
      <alignment horizontal="center" vertical="center"/>
    </xf>
    <xf numFmtId="0" fontId="8" fillId="0" borderId="2" xfId="0" applyFont="1" applyFill="1" applyBorder="1" applyAlignment="1">
      <alignment horizontal="left" vertical="top" wrapText="1"/>
    </xf>
    <xf numFmtId="0" fontId="8" fillId="0" borderId="2" xfId="0" applyFont="1" applyFill="1" applyBorder="1" applyAlignment="1">
      <alignment horizontal="center" vertical="center"/>
    </xf>
    <xf numFmtId="166" fontId="8" fillId="0" borderId="2" xfId="0" applyNumberFormat="1" applyFont="1" applyFill="1" applyBorder="1" applyAlignment="1">
      <alignment horizontal="right" vertical="center" wrapText="1"/>
    </xf>
    <xf numFmtId="0" fontId="7" fillId="2" borderId="0" xfId="1" applyFont="1" applyFill="1"/>
    <xf numFmtId="0" fontId="8" fillId="0" borderId="2" xfId="0" applyFont="1" applyFill="1" applyBorder="1" applyAlignment="1">
      <alignment horizontal="left" wrapText="1"/>
    </xf>
    <xf numFmtId="0" fontId="11" fillId="0" borderId="4" xfId="19" applyNumberFormat="1" applyFont="1" applyFill="1" applyBorder="1" applyAlignment="1">
      <alignment horizontal="center" vertical="center"/>
    </xf>
    <xf numFmtId="43" fontId="11" fillId="0" borderId="4" xfId="19" applyFont="1" applyFill="1" applyBorder="1" applyAlignment="1">
      <alignment horizontal="right" vertical="center" wrapText="1"/>
    </xf>
    <xf numFmtId="0" fontId="11" fillId="0" borderId="4" xfId="0" applyFont="1" applyFill="1" applyBorder="1" applyAlignment="1">
      <alignment horizontal="left" vertical="center" wrapText="1"/>
    </xf>
    <xf numFmtId="0" fontId="6" fillId="0" borderId="0" xfId="0" applyFont="1" applyFill="1" applyBorder="1" applyAlignment="1">
      <alignment horizontal="left" vertical="top" wrapText="1"/>
    </xf>
    <xf numFmtId="0" fontId="9" fillId="0" borderId="2" xfId="1" applyFont="1" applyBorder="1" applyAlignment="1">
      <alignment horizontal="center" vertical="center"/>
    </xf>
    <xf numFmtId="0" fontId="9" fillId="0" borderId="1" xfId="1" applyFont="1" applyBorder="1" applyAlignment="1">
      <alignment horizontal="center"/>
    </xf>
    <xf numFmtId="0" fontId="6" fillId="0" borderId="0" xfId="0" applyFont="1" applyFill="1" applyBorder="1" applyAlignment="1"/>
  </cellXfs>
  <cellStyles count="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tabSelected="1" view="pageBreakPreview" topLeftCell="A4" zoomScaleSheetLayoutView="100" workbookViewId="0">
      <selection activeCell="A14" sqref="A14:G14"/>
    </sheetView>
  </sheetViews>
  <sheetFormatPr defaultColWidth="8.85546875" defaultRowHeight="15.75" x14ac:dyDescent="0.25"/>
  <cols>
    <col min="1" max="1" width="8.85546875" style="1"/>
    <col min="2" max="2" width="55.7109375" style="1" customWidth="1"/>
    <col min="3" max="3" width="57.42578125" style="1" customWidth="1"/>
    <col min="4" max="4" width="13.28515625" style="6" customWidth="1"/>
    <col min="5" max="5" width="15.42578125" style="6" customWidth="1"/>
    <col min="6" max="6" width="15.28515625" style="14" customWidth="1"/>
    <col min="7" max="7" width="21.28515625" style="4" customWidth="1"/>
    <col min="8" max="8" width="16.5703125" style="1" customWidth="1"/>
    <col min="9" max="16384" width="8.85546875" style="1"/>
  </cols>
  <sheetData>
    <row r="1" spans="1:15" x14ac:dyDescent="0.25">
      <c r="E1" s="6" t="s">
        <v>0</v>
      </c>
    </row>
    <row r="2" spans="1:15" x14ac:dyDescent="0.25">
      <c r="E2" s="12" t="s">
        <v>15</v>
      </c>
    </row>
    <row r="4" spans="1:15" ht="15.75" customHeight="1" x14ac:dyDescent="0.25">
      <c r="A4" s="28" t="s">
        <v>1</v>
      </c>
      <c r="B4" s="28"/>
      <c r="C4" s="28"/>
      <c r="D4" s="28"/>
      <c r="E4" s="28"/>
      <c r="F4" s="28"/>
      <c r="G4" s="28"/>
    </row>
    <row r="5" spans="1:15" ht="40.5" customHeight="1" x14ac:dyDescent="0.25">
      <c r="A5" s="7" t="s">
        <v>2</v>
      </c>
      <c r="B5" s="7" t="s">
        <v>3</v>
      </c>
      <c r="C5" s="7" t="s">
        <v>10</v>
      </c>
      <c r="D5" s="7" t="s">
        <v>4</v>
      </c>
      <c r="E5" s="7" t="s">
        <v>5</v>
      </c>
      <c r="F5" s="7" t="s">
        <v>6</v>
      </c>
      <c r="G5" s="7" t="s">
        <v>7</v>
      </c>
    </row>
    <row r="6" spans="1:15" s="2" customFormat="1" ht="15.75" customHeight="1" x14ac:dyDescent="0.25">
      <c r="A6" s="27" t="s">
        <v>13</v>
      </c>
      <c r="B6" s="27"/>
      <c r="C6" s="27"/>
      <c r="D6" s="27"/>
      <c r="E6" s="27"/>
      <c r="F6" s="27"/>
      <c r="G6" s="16">
        <f>SUM(G7:G10)</f>
        <v>156000</v>
      </c>
    </row>
    <row r="7" spans="1:15" s="21" customFormat="1" ht="140.25" customHeight="1" x14ac:dyDescent="0.25">
      <c r="A7" s="17">
        <v>1</v>
      </c>
      <c r="B7" s="25" t="s">
        <v>16</v>
      </c>
      <c r="C7" s="18" t="s">
        <v>22</v>
      </c>
      <c r="D7" s="19" t="s">
        <v>12</v>
      </c>
      <c r="E7" s="23">
        <v>2</v>
      </c>
      <c r="F7" s="24">
        <v>23000</v>
      </c>
      <c r="G7" s="20">
        <f>E7*F7</f>
        <v>46000</v>
      </c>
    </row>
    <row r="8" spans="1:15" s="21" customFormat="1" ht="180" x14ac:dyDescent="0.25">
      <c r="A8" s="17">
        <v>2</v>
      </c>
      <c r="B8" s="25" t="s">
        <v>17</v>
      </c>
      <c r="C8" s="18" t="s">
        <v>19</v>
      </c>
      <c r="D8" s="19" t="s">
        <v>12</v>
      </c>
      <c r="E8" s="23">
        <v>1</v>
      </c>
      <c r="F8" s="24">
        <v>25000</v>
      </c>
      <c r="G8" s="20">
        <f t="shared" ref="G8:G10" si="0">E8*F8</f>
        <v>25000</v>
      </c>
    </row>
    <row r="9" spans="1:15" s="2" customFormat="1" ht="180" x14ac:dyDescent="0.25">
      <c r="A9" s="17">
        <v>3</v>
      </c>
      <c r="B9" s="25" t="s">
        <v>18</v>
      </c>
      <c r="C9" s="22" t="s">
        <v>20</v>
      </c>
      <c r="D9" s="19" t="s">
        <v>12</v>
      </c>
      <c r="E9" s="23">
        <v>1</v>
      </c>
      <c r="F9" s="24">
        <v>25000</v>
      </c>
      <c r="G9" s="20">
        <f t="shared" si="0"/>
        <v>25000</v>
      </c>
    </row>
    <row r="10" spans="1:15" s="13" customFormat="1" ht="150" x14ac:dyDescent="0.25">
      <c r="A10" s="17">
        <v>4</v>
      </c>
      <c r="B10" s="25" t="s">
        <v>21</v>
      </c>
      <c r="C10" s="18" t="s">
        <v>23</v>
      </c>
      <c r="D10" s="19" t="s">
        <v>12</v>
      </c>
      <c r="E10" s="23">
        <v>2</v>
      </c>
      <c r="F10" s="24">
        <v>30000</v>
      </c>
      <c r="G10" s="20">
        <f t="shared" si="0"/>
        <v>60000</v>
      </c>
    </row>
    <row r="11" spans="1:15" ht="21.6" customHeight="1" x14ac:dyDescent="0.25">
      <c r="A11" s="9"/>
      <c r="B11" s="9" t="s">
        <v>8</v>
      </c>
      <c r="C11" s="9"/>
      <c r="D11" s="8"/>
      <c r="E11" s="10"/>
      <c r="F11" s="15"/>
      <c r="G11" s="11">
        <f>G6</f>
        <v>156000</v>
      </c>
    </row>
    <row r="12" spans="1:15" ht="15" customHeight="1" x14ac:dyDescent="0.25"/>
    <row r="13" spans="1:15" x14ac:dyDescent="0.25">
      <c r="A13" s="29" t="s">
        <v>9</v>
      </c>
      <c r="B13" s="29"/>
      <c r="C13" s="29"/>
      <c r="D13" s="29"/>
      <c r="E13" s="29"/>
      <c r="F13" s="29"/>
      <c r="G13" s="29"/>
      <c r="H13" s="29"/>
    </row>
    <row r="14" spans="1:15" s="3" customFormat="1" ht="53.25" customHeight="1" x14ac:dyDescent="0.25">
      <c r="A14" s="26" t="s">
        <v>11</v>
      </c>
      <c r="B14" s="26"/>
      <c r="C14" s="26"/>
      <c r="D14" s="26"/>
      <c r="E14" s="26"/>
      <c r="F14" s="26"/>
      <c r="G14" s="26"/>
      <c r="H14" s="5"/>
      <c r="I14" s="5"/>
      <c r="J14" s="5"/>
      <c r="K14" s="5"/>
      <c r="L14" s="5"/>
      <c r="M14" s="5"/>
      <c r="N14" s="5"/>
      <c r="O14" s="5"/>
    </row>
    <row r="15" spans="1:15" ht="15.75" customHeight="1" x14ac:dyDescent="0.25">
      <c r="A15" s="26" t="s">
        <v>14</v>
      </c>
      <c r="B15" s="26"/>
      <c r="C15" s="26"/>
      <c r="D15" s="26"/>
      <c r="E15" s="26"/>
      <c r="F15" s="26"/>
      <c r="G15" s="26"/>
    </row>
    <row r="16" spans="1:15" x14ac:dyDescent="0.25">
      <c r="A16" s="26"/>
      <c r="B16" s="26"/>
      <c r="C16" s="26"/>
      <c r="D16" s="26"/>
      <c r="E16" s="26"/>
      <c r="F16" s="26"/>
      <c r="G16" s="26"/>
    </row>
  </sheetData>
  <mergeCells count="5">
    <mergeCell ref="A15:G16"/>
    <mergeCell ref="A6:F6"/>
    <mergeCell ref="A4:G4"/>
    <mergeCell ref="A13:H13"/>
    <mergeCell ref="A14:G14"/>
  </mergeCells>
  <pageMargins left="0.19685039370078741" right="0.19685039370078741" top="0.74803149606299213" bottom="0.74803149606299213" header="0.31496062992125984" footer="0.31496062992125984"/>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2023-03-17T09:03:30Z</cp:lastPrinted>
  <dcterms:created xsi:type="dcterms:W3CDTF">2019-03-11T10:08:28Z</dcterms:created>
  <dcterms:modified xsi:type="dcterms:W3CDTF">2023-04-10T08:20:13Z</dcterms:modified>
</cp:coreProperties>
</file>