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49 от 26.04.2023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1" i="1" l="1"/>
  <c r="G22" i="1"/>
  <c r="G20" i="1" l="1"/>
  <c r="G15" i="1" l="1"/>
  <c r="G18" i="1"/>
  <c r="G13" i="1" l="1"/>
  <c r="G19" i="1"/>
  <c r="G23" i="1" s="1"/>
  <c r="E17" i="1"/>
  <c r="G17" i="1" s="1"/>
  <c r="G14" i="1" l="1"/>
  <c r="G12" i="1"/>
  <c r="G7" i="1"/>
  <c r="G16" i="1" l="1"/>
  <c r="G8" i="1" l="1"/>
  <c r="G9" i="1"/>
  <c r="G10" i="1"/>
  <c r="G11" i="1" l="1"/>
</calcChain>
</file>

<file path=xl/sharedStrings.xml><?xml version="1.0" encoding="utf-8"?>
<sst xmlns="http://schemas.openxmlformats.org/spreadsheetml/2006/main" count="62" uniqueCount="40">
  <si>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</si>
  <si>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</si>
  <si>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</si>
  <si>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</si>
  <si>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</si>
  <si>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</si>
  <si>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</si>
  <si>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</si>
  <si>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</si>
  <si>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</si>
  <si>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</si>
  <si>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</si>
  <si>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</si>
  <si>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</si>
  <si>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Зонд ректальный (ПХВ) для одноразового применения размер №30</t>
  </si>
  <si>
    <t>штука</t>
  </si>
  <si>
    <t>Вата медицинская не стерильная 100 грамм в упаковке</t>
  </si>
  <si>
    <t>Вата 25 гр сжатый медицинская, гигроскопическая, гигиеническая стерильная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</si>
  <si>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</si>
  <si>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</si>
  <si>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Ларингоскоп ламповый с комплектом клинков и рукояткой, одноразовый</t>
  </si>
  <si>
    <t>Линия для мониторинга газов типа Luer (трубка пробозаборник). Внутренний диаметр 1,2мм, длина 2,45м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</si>
  <si>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</si>
  <si>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</si>
  <si>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Инфузионная система для измерения ЦВД 180 см с системой 80 см №50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</si>
  <si>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</si>
  <si>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</si>
  <si>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</si>
  <si>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</si>
  <si>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</si>
  <si>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Катетер внутривенный Бабочка, размер 21G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</si>
  <si>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</si>
  <si>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</si>
  <si>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</si>
  <si>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</si>
  <si>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</si>
  <si>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</si>
  <si>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</si>
  <si>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</si>
  <si>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к объявлению 49 от 26.04.2023г.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</si>
</sst>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right" vertical="center" wrapText="1"/>
    </xf>
    <xf numFmtId="43" fontId="10" fillId="0" borderId="2" xfId="22" applyFont="1" applyFill="1" applyBorder="1" applyAlignment="1">
      <alignment horizontal="right" vertical="center" wrapText="1"/>
    </xf>
    <xf numFmtId="43" fontId="11" fillId="0" borderId="2" xfId="1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view="pageBreakPreview" zoomScaleSheetLayoutView="100" workbookViewId="0">
      <selection activeCell="A4" sqref="A4:G4"/>
    </sheetView>
  </sheetViews>
  <sheetFormatPr defaultColWidth="8.85546875" defaultRowHeight="12" x14ac:dyDescent="0.2"/>
  <cols>
    <col min="1" max="1" width="6.42578125" style="1" customWidth="1"/>
    <col min="2" max="2" width="40.5703125" style="23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2" t="s">
        <v>0</v>
      </c>
    </row>
    <row r="2" spans="1:7" x14ac:dyDescent="0.2">
      <c r="E2" s="22" t="s">
        <v>39</v>
      </c>
    </row>
    <row r="4" spans="1:7" s="2" customFormat="1" ht="15.75" customHeight="1" x14ac:dyDescent="0.2">
      <c r="A4" s="44" t="s">
        <v>1</v>
      </c>
      <c r="B4" s="44"/>
      <c r="C4" s="44"/>
      <c r="D4" s="44"/>
      <c r="E4" s="44"/>
      <c r="F4" s="44"/>
      <c r="G4" s="44"/>
    </row>
    <row r="5" spans="1:7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</row>
    <row r="6" spans="1:7" s="2" customFormat="1" ht="12.75" customHeight="1" x14ac:dyDescent="0.2">
      <c r="A6" s="45" t="s">
        <v>12</v>
      </c>
      <c r="B6" s="46"/>
      <c r="C6" s="46"/>
      <c r="D6" s="46"/>
      <c r="E6" s="46"/>
      <c r="F6" s="46"/>
      <c r="G6" s="47"/>
    </row>
    <row r="7" spans="1:7" s="2" customFormat="1" ht="96" x14ac:dyDescent="0.2">
      <c r="A7" s="16">
        <v>1</v>
      </c>
      <c r="B7" s="31" t="s">
        <v>22</v>
      </c>
      <c r="C7" s="31" t="s">
        <v>23</v>
      </c>
      <c r="D7" s="29" t="s">
        <v>15</v>
      </c>
      <c r="E7" s="30">
        <v>3</v>
      </c>
      <c r="F7" s="18">
        <v>135000</v>
      </c>
      <c r="G7" s="18">
        <f t="shared" ref="G7:G10" si="0">E7*F7</f>
        <v>405000</v>
      </c>
    </row>
    <row r="8" spans="1:7" s="2" customFormat="1" ht="24" x14ac:dyDescent="0.2">
      <c r="A8" s="27">
        <v>2</v>
      </c>
      <c r="B8" s="19" t="s">
        <v>16</v>
      </c>
      <c r="C8" s="19" t="s">
        <v>16</v>
      </c>
      <c r="D8" s="29" t="s">
        <v>13</v>
      </c>
      <c r="E8" s="30">
        <v>1959</v>
      </c>
      <c r="F8" s="18">
        <v>180.83</v>
      </c>
      <c r="G8" s="18">
        <f t="shared" si="0"/>
        <v>354245.97000000003</v>
      </c>
    </row>
    <row r="9" spans="1:7" s="2" customFormat="1" ht="24" x14ac:dyDescent="0.2">
      <c r="A9" s="27">
        <v>3</v>
      </c>
      <c r="B9" s="19" t="s">
        <v>17</v>
      </c>
      <c r="C9" s="19" t="s">
        <v>17</v>
      </c>
      <c r="D9" s="29" t="s">
        <v>13</v>
      </c>
      <c r="E9" s="30">
        <v>21</v>
      </c>
      <c r="F9" s="18">
        <v>95</v>
      </c>
      <c r="G9" s="18">
        <f t="shared" si="0"/>
        <v>1995</v>
      </c>
    </row>
    <row r="10" spans="1:7" s="2" customFormat="1" ht="48" x14ac:dyDescent="0.2">
      <c r="A10" s="16">
        <v>4</v>
      </c>
      <c r="B10" s="19" t="s">
        <v>18</v>
      </c>
      <c r="C10" s="19" t="s">
        <v>19</v>
      </c>
      <c r="D10" s="29" t="s">
        <v>15</v>
      </c>
      <c r="E10" s="30">
        <v>25</v>
      </c>
      <c r="F10" s="18">
        <v>270</v>
      </c>
      <c r="G10" s="18">
        <f t="shared" si="0"/>
        <v>6750</v>
      </c>
    </row>
    <row r="11" spans="1:7" s="2" customFormat="1" ht="27" customHeight="1" x14ac:dyDescent="0.2">
      <c r="A11" s="28">
        <v>5</v>
      </c>
      <c r="B11" s="31" t="s">
        <v>14</v>
      </c>
      <c r="C11" s="31" t="s">
        <v>14</v>
      </c>
      <c r="D11" s="29" t="s">
        <v>15</v>
      </c>
      <c r="E11" s="30">
        <v>100</v>
      </c>
      <c r="F11" s="18">
        <v>235.4</v>
      </c>
      <c r="G11" s="18">
        <f t="shared" ref="G11:G22" si="1">E11*F11</f>
        <v>23540</v>
      </c>
    </row>
    <row r="12" spans="1:7" s="2" customFormat="1" ht="27.75" customHeight="1" x14ac:dyDescent="0.2">
      <c r="A12" s="28">
        <v>6</v>
      </c>
      <c r="B12" s="31" t="s">
        <v>24</v>
      </c>
      <c r="C12" s="31" t="s">
        <v>24</v>
      </c>
      <c r="D12" s="29" t="s">
        <v>13</v>
      </c>
      <c r="E12" s="30">
        <v>1</v>
      </c>
      <c r="F12" s="18">
        <v>12350</v>
      </c>
      <c r="G12" s="18">
        <f t="shared" si="1"/>
        <v>12350</v>
      </c>
    </row>
    <row r="13" spans="1:7" s="2" customFormat="1" ht="27.75" customHeight="1" x14ac:dyDescent="0.2">
      <c r="A13" s="16">
        <v>7</v>
      </c>
      <c r="B13" s="32" t="s">
        <v>30</v>
      </c>
      <c r="C13" s="33" t="s">
        <v>30</v>
      </c>
      <c r="D13" s="34" t="s">
        <v>15</v>
      </c>
      <c r="E13" s="29">
        <v>600</v>
      </c>
      <c r="F13" s="35">
        <v>17</v>
      </c>
      <c r="G13" s="18">
        <f>E13*F13</f>
        <v>10200</v>
      </c>
    </row>
    <row r="14" spans="1:7" s="2" customFormat="1" ht="60" x14ac:dyDescent="0.2">
      <c r="A14" s="28">
        <v>8</v>
      </c>
      <c r="B14" s="31" t="s">
        <v>25</v>
      </c>
      <c r="C14" s="31" t="s">
        <v>26</v>
      </c>
      <c r="D14" s="29" t="s">
        <v>27</v>
      </c>
      <c r="E14" s="30">
        <v>250</v>
      </c>
      <c r="F14" s="18">
        <v>629.16</v>
      </c>
      <c r="G14" s="18">
        <f t="shared" si="1"/>
        <v>157290</v>
      </c>
    </row>
    <row r="15" spans="1:7" s="2" customFormat="1" ht="48" x14ac:dyDescent="0.2">
      <c r="A15" s="28">
        <v>9</v>
      </c>
      <c r="B15" s="31" t="s">
        <v>20</v>
      </c>
      <c r="C15" s="31" t="s">
        <v>33</v>
      </c>
      <c r="D15" s="37" t="s">
        <v>13</v>
      </c>
      <c r="E15" s="30">
        <v>20</v>
      </c>
      <c r="F15" s="36">
        <v>5450</v>
      </c>
      <c r="G15" s="18">
        <f>E15*F15</f>
        <v>109000</v>
      </c>
    </row>
    <row r="16" spans="1:7" s="2" customFormat="1" ht="36" x14ac:dyDescent="0.2">
      <c r="A16" s="16">
        <v>10</v>
      </c>
      <c r="B16" s="31" t="s">
        <v>21</v>
      </c>
      <c r="C16" s="31" t="s">
        <v>21</v>
      </c>
      <c r="D16" s="29" t="s">
        <v>15</v>
      </c>
      <c r="E16" s="30">
        <v>100</v>
      </c>
      <c r="F16" s="18">
        <v>3651.91</v>
      </c>
      <c r="G16" s="18">
        <f>E16*F16</f>
        <v>365191</v>
      </c>
    </row>
    <row r="17" spans="1:7" s="2" customFormat="1" ht="84" x14ac:dyDescent="0.2">
      <c r="A17" s="28">
        <v>11</v>
      </c>
      <c r="B17" s="31" t="s">
        <v>28</v>
      </c>
      <c r="C17" s="31" t="s">
        <v>29</v>
      </c>
      <c r="D17" s="29" t="s">
        <v>15</v>
      </c>
      <c r="E17" s="30">
        <f>320+50</f>
        <v>370</v>
      </c>
      <c r="F17" s="18">
        <v>1900</v>
      </c>
      <c r="G17" s="18">
        <f t="shared" si="1"/>
        <v>703000</v>
      </c>
    </row>
    <row r="18" spans="1:7" s="2" customFormat="1" ht="36" x14ac:dyDescent="0.2">
      <c r="A18" s="28">
        <v>12</v>
      </c>
      <c r="B18" s="31" t="s">
        <v>31</v>
      </c>
      <c r="C18" s="31" t="s">
        <v>32</v>
      </c>
      <c r="D18" s="29" t="s">
        <v>15</v>
      </c>
      <c r="E18" s="30">
        <v>50</v>
      </c>
      <c r="F18" s="18">
        <v>2790</v>
      </c>
      <c r="G18" s="18">
        <f t="shared" si="1"/>
        <v>139500</v>
      </c>
    </row>
    <row r="19" spans="1:7" s="2" customFormat="1" ht="27.75" customHeight="1" x14ac:dyDescent="0.2">
      <c r="A19" s="16">
        <v>13</v>
      </c>
      <c r="B19" s="38" t="s">
        <v>34</v>
      </c>
      <c r="C19" s="38" t="s">
        <v>34</v>
      </c>
      <c r="D19" s="26" t="s">
        <v>15</v>
      </c>
      <c r="E19" s="30">
        <v>30</v>
      </c>
      <c r="F19" s="39">
        <v>1335.3600000000001</v>
      </c>
      <c r="G19" s="18">
        <f t="shared" si="1"/>
        <v>40060.800000000003</v>
      </c>
    </row>
    <row r="20" spans="1:7" s="2" customFormat="1" ht="27.75" customHeight="1" x14ac:dyDescent="0.2">
      <c r="A20" s="40">
        <v>14</v>
      </c>
      <c r="B20" s="38" t="s">
        <v>35</v>
      </c>
      <c r="C20" s="31" t="s">
        <v>36</v>
      </c>
      <c r="D20" s="26" t="s">
        <v>15</v>
      </c>
      <c r="E20" s="30">
        <v>50</v>
      </c>
      <c r="F20" s="39">
        <v>450</v>
      </c>
      <c r="G20" s="18">
        <f t="shared" si="1"/>
        <v>22500</v>
      </c>
    </row>
    <row r="21" spans="1:7" s="2" customFormat="1" ht="27.75" customHeight="1" x14ac:dyDescent="0.2">
      <c r="A21" s="16">
        <v>15</v>
      </c>
      <c r="B21" s="38" t="s">
        <v>37</v>
      </c>
      <c r="C21" s="31" t="s">
        <v>37</v>
      </c>
      <c r="D21" s="26" t="s">
        <v>15</v>
      </c>
      <c r="E21" s="30">
        <v>6</v>
      </c>
      <c r="F21" s="39">
        <v>27000</v>
      </c>
      <c r="G21" s="18">
        <f t="shared" si="1"/>
        <v>162000</v>
      </c>
    </row>
    <row r="22" spans="1:7" s="2" customFormat="1" ht="27.75" customHeight="1" x14ac:dyDescent="0.2">
      <c r="A22" s="40">
        <v>16</v>
      </c>
      <c r="B22" s="38" t="s">
        <v>38</v>
      </c>
      <c r="C22" s="41" t="s">
        <v>38</v>
      </c>
      <c r="D22" s="26" t="s">
        <v>15</v>
      </c>
      <c r="E22" s="30">
        <v>6</v>
      </c>
      <c r="F22" s="39">
        <v>27000</v>
      </c>
      <c r="G22" s="18">
        <f t="shared" si="1"/>
        <v>162000</v>
      </c>
    </row>
    <row r="23" spans="1:7" s="6" customFormat="1" ht="13.5" customHeight="1" x14ac:dyDescent="0.2">
      <c r="A23" s="3"/>
      <c r="B23" s="24" t="s">
        <v>10</v>
      </c>
      <c r="C23" s="15"/>
      <c r="D23" s="4"/>
      <c r="E23" s="21"/>
      <c r="F23" s="12"/>
      <c r="G23" s="5">
        <f>SUM(G7:G22)</f>
        <v>2674622.7699999996</v>
      </c>
    </row>
    <row r="24" spans="1:7" ht="9.75" customHeight="1" x14ac:dyDescent="0.2">
      <c r="A24" s="7"/>
      <c r="B24" s="25"/>
      <c r="C24" s="8"/>
      <c r="D24" s="9"/>
      <c r="E24" s="9"/>
      <c r="F24" s="13"/>
      <c r="G24" s="10"/>
    </row>
    <row r="25" spans="1:7" x14ac:dyDescent="0.2">
      <c r="A25" s="43" t="s">
        <v>8</v>
      </c>
      <c r="B25" s="43"/>
      <c r="C25" s="43"/>
      <c r="D25" s="43"/>
      <c r="E25" s="43"/>
      <c r="F25" s="43"/>
      <c r="G25" s="43"/>
    </row>
    <row r="26" spans="1:7" s="11" customFormat="1" ht="39.75" customHeight="1" x14ac:dyDescent="0.2">
      <c r="A26" s="42" t="s">
        <v>11</v>
      </c>
      <c r="B26" s="42"/>
      <c r="C26" s="42"/>
      <c r="D26" s="42"/>
      <c r="E26" s="42"/>
      <c r="F26" s="42"/>
      <c r="G26" s="42"/>
    </row>
  </sheetData>
  <mergeCells count="4">
    <mergeCell ref="A26:G26"/>
    <mergeCell ref="A25:G25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2023-02-15T11:57:50Z</cp:lastPrinted>
  <dcterms:created xsi:type="dcterms:W3CDTF">2019-03-11T10:08:28Z</dcterms:created>
  <dcterms:modified xsi:type="dcterms:W3CDTF">2023-04-26T08:49:23Z</dcterms:modified>
</cp:coreProperties>
</file>