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Протокола\"/>
    </mc:Choice>
  </mc:AlternateContent>
  <bookViews>
    <workbookView xWindow="0" yWindow="0" windowWidth="28800" windowHeight="12030"/>
  </bookViews>
  <sheets>
    <sheet name="ЛС"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ЛС!$A$1:$L$27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I17" i="1" l="1"/>
  <c r="K15" i="1" l="1"/>
  <c r="K17" i="1" l="1"/>
  <c r="G10" i="1" l="1"/>
  <c r="I10" i="1" l="1"/>
  <c r="G17" i="1" l="1"/>
</calcChain>
</file>

<file path=xl/sharedStrings.xml><?xml version="1.0" encoding="utf-8"?>
<sst xmlns="http://schemas.openxmlformats.org/spreadsheetml/2006/main" count="41" uniqueCount="35">
  <si>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</si>
  <si>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</si>
  <si>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</si>
  <si>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</si>
  <si>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</si>
  <si>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</si>
  <si>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</si>
  <si>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</si>
  <si>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</si>
  <si>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</si>
  <si>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флакон</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</si>
  <si>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</si>
  <si>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</si>
  <si>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Руководитель ОГЗ и ЮС</t>
  </si>
  <si>
    <t>Иманғали Д.Қ.</t>
  </si>
  <si>
    <t>к протоколу 63 от 27.06.2023г.</t>
  </si>
  <si>
    <t>Медицинские изделия</t>
  </si>
  <si>
    <t>Диагностические реагенты для автоматического гематологического анализатора закрытого типа Mindray BС-5000</t>
  </si>
  <si>
    <t>Изотонический разбавитель, дилюент</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</si>
  <si>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</si>
  <si>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канистра</t>
  </si>
  <si>
    <t>Гематологический реагент DIFF</t>
  </si>
  <si>
    <t>Специальный жидкий реагент типа 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Mindray ВС-5000.</t>
  </si>
  <si>
    <t xml:space="preserve">Гематологический реагент LH </t>
  </si>
  <si>
    <t>Специальный жидкий реагент типа 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Mindray ВС-5000.</t>
  </si>
  <si>
    <t>Чистящий раствор (1000мл) на автоматический гематологический анализатор Sysmex</t>
  </si>
  <si>
    <t>Очищающий раствор для работы на автоматических гематологических анализаторах серии Sysmex (1000мл)</t>
  </si>
  <si>
    <t>Реагенты для общеклинических исследований</t>
  </si>
  <si>
    <t>Набор реагентов: Бриллиантовый крезиловый синий, 1 % в растворе натрия хлористого, 0,9 % – 1 флакон (50 мл)</t>
  </si>
  <si>
    <t>набор</t>
  </si>
  <si>
    <t>Реагенты для серологического исследования</t>
  </si>
  <si>
    <t>Набор реагентов для обнаружения сифилиса методом агглютинации с RPR-кардиолипиновым антигеном. На 1000 определений.</t>
  </si>
  <si>
    <t>Набор реагентов для обнаружения сифилиса методом агглютинации с RPR-кардиолипиновым антигеном. Состав RPR Reagent- взвесь угольных частиц, покрытые липидным комплексом с кардиолипином,лицитином и холестеролом в фосфатном буфере: RPR -Pozitive Control-RPR-синтетический контроль, титрNegative Contro-lсинтетический контроль. Слайд многоразового использования: палочки для смешивания,двухсторонние. На 1000 определений.</t>
  </si>
  <si>
    <t>ТОО "Медтехсервис" Цена</t>
  </si>
  <si>
    <t>ТОО "Медтехсервис"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</si>
</sst>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2"/>
      <name val="Times New Roman"/>
      <family val="1"/>
      <charset val="204"/>
    </font>
    <font>
      <b/>
      <sz val="12"/>
      <name val="Times New Roman"/>
      <family val="1"/>
      <charset val="204"/>
    </font>
    <font>
      <sz val="11"/>
      <name val="Times New Roman"/>
      <family val="1"/>
      <charset val="204"/>
    </font>
    <font>
      <sz val="11"/>
      <color theme="1"/>
      <name val="Times New Roman"/>
      <family val="1"/>
      <charset val="204"/>
    </font>
    <font>
      <sz val="9"/>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7030A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6" fillId="0" borderId="0" xfId="0" applyFont="1" applyFill="1"/>
    <xf numFmtId="0" fontId="6" fillId="0" borderId="0" xfId="0" applyFont="1" applyFill="1" applyAlignment="1">
      <alignment horizontal="justify"/>
    </xf>
    <xf numFmtId="0" fontId="6" fillId="0" borderId="0" xfId="0" applyFont="1" applyFill="1" applyAlignment="1">
      <alignment horizontal="left"/>
    </xf>
    <xf numFmtId="0" fontId="6" fillId="0" borderId="0" xfId="1" applyFont="1"/>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6" fillId="0" borderId="0" xfId="1" applyFont="1" applyFill="1"/>
    <xf numFmtId="0" fontId="7" fillId="0" borderId="0" xfId="1" applyFont="1"/>
    <xf numFmtId="0" fontId="7" fillId="0" borderId="2" xfId="1" applyFont="1" applyBorder="1" applyAlignment="1"/>
    <xf numFmtId="0" fontId="6" fillId="0" borderId="2" xfId="1" applyFont="1" applyBorder="1"/>
    <xf numFmtId="0" fontId="6" fillId="0" borderId="0" xfId="1" applyFont="1" applyBorder="1"/>
    <xf numFmtId="0" fontId="6" fillId="0" borderId="0" xfId="5" applyFont="1" applyFill="1" applyBorder="1" applyAlignment="1">
      <alignment horizontal="left" vertical="top" wrapText="1"/>
    </xf>
    <xf numFmtId="0" fontId="6" fillId="0" borderId="0" xfId="5" applyFont="1" applyFill="1" applyBorder="1" applyAlignment="1">
      <alignment horizontal="center" vertical="top" wrapText="1"/>
    </xf>
    <xf numFmtId="0" fontId="6" fillId="0" borderId="0" xfId="5" applyFont="1" applyFill="1" applyBorder="1" applyAlignment="1">
      <alignment horizontal="right" vertical="top" wrapText="1"/>
    </xf>
    <xf numFmtId="4" fontId="6" fillId="0" borderId="0" xfId="5" applyNumberFormat="1" applyFont="1" applyFill="1" applyBorder="1" applyAlignment="1">
      <alignment horizontal="right" vertical="top" wrapText="1"/>
    </xf>
    <xf numFmtId="4" fontId="6" fillId="0" borderId="0" xfId="5" applyNumberFormat="1" applyFont="1" applyFill="1" applyBorder="1" applyAlignment="1">
      <alignment horizontal="right" vertical="top"/>
    </xf>
    <xf numFmtId="0" fontId="7" fillId="0" borderId="2" xfId="5" applyFont="1" applyFill="1" applyBorder="1" applyAlignment="1">
      <alignment horizontal="left" vertical="top" wrapText="1"/>
    </xf>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4" fontId="7" fillId="0" borderId="2" xfId="5" applyNumberFormat="1" applyFont="1" applyFill="1" applyBorder="1" applyAlignment="1">
      <alignment horizontal="right" vertical="top"/>
    </xf>
    <xf numFmtId="0" fontId="9" fillId="0" borderId="2" xfId="5" applyFont="1" applyFill="1" applyBorder="1" applyAlignment="1">
      <alignment vertical="top" wrapText="1"/>
    </xf>
    <xf numFmtId="0" fontId="9" fillId="0" borderId="2" xfId="5" applyFont="1" applyFill="1" applyBorder="1" applyAlignment="1">
      <alignment horizontal="center" vertical="center"/>
    </xf>
    <xf numFmtId="3" fontId="8" fillId="0" borderId="2" xfId="22" applyNumberFormat="1" applyFont="1" applyFill="1" applyBorder="1" applyAlignment="1">
      <alignment horizontal="center" vertical="center"/>
    </xf>
    <xf numFmtId="4" fontId="8" fillId="0" borderId="2" xfId="22" applyNumberFormat="1" applyFont="1" applyFill="1" applyBorder="1" applyAlignment="1">
      <alignment horizontal="right" vertical="center"/>
    </xf>
    <xf numFmtId="0" fontId="6" fillId="0" borderId="0" xfId="0" applyFont="1" applyFill="1" applyBorder="1" applyAlignment="1">
      <alignment vertical="center" wrapText="1"/>
    </xf>
    <xf numFmtId="0" fontId="7" fillId="0" borderId="0" xfId="0" applyFont="1" applyFill="1" applyAlignment="1"/>
    <xf numFmtId="0" fontId="10" fillId="0" borderId="0" xfId="1" applyFont="1" applyAlignment="1">
      <alignment vertical="top"/>
    </xf>
    <xf numFmtId="0" fontId="10" fillId="0" borderId="0" xfId="1" applyFont="1" applyAlignment="1">
      <alignment horizontal="center" vertical="top"/>
    </xf>
    <xf numFmtId="43" fontId="10" fillId="0" borderId="0" xfId="22" applyNumberFormat="1" applyFont="1" applyAlignment="1">
      <alignment horizontal="right" vertical="top"/>
    </xf>
    <xf numFmtId="43" fontId="10" fillId="0" borderId="0" xfId="22" applyFont="1" applyAlignment="1">
      <alignment horizontal="right" vertical="center" wrapText="1"/>
    </xf>
    <xf numFmtId="43" fontId="6" fillId="0" borderId="2" xfId="22" applyFont="1" applyFill="1" applyBorder="1" applyAlignment="1">
      <alignment horizontal="right" vertical="center" wrapText="1"/>
    </xf>
    <xf numFmtId="43" fontId="7" fillId="0" borderId="2" xfId="1" applyNumberFormat="1" applyFont="1" applyBorder="1" applyAlignment="1">
      <alignment horizontal="right" vertical="top" wrapText="1"/>
    </xf>
    <xf numFmtId="43" fontId="6" fillId="2" borderId="2" xfId="22" applyFont="1" applyFill="1" applyBorder="1" applyAlignment="1">
      <alignment horizontal="right" vertical="center" wrapText="1"/>
    </xf>
    <xf numFmtId="0" fontId="7" fillId="3" borderId="2" xfId="1" applyFont="1" applyFill="1" applyBorder="1" applyAlignment="1">
      <alignment horizontal="center" vertical="center" wrapText="1"/>
    </xf>
    <xf numFmtId="0" fontId="9" fillId="0" borderId="2" xfId="5" applyFont="1" applyFill="1" applyBorder="1" applyAlignment="1">
      <alignment vertical="center" wrapText="1"/>
    </xf>
    <xf numFmtId="0" fontId="6" fillId="0" borderId="2" xfId="1" applyFont="1" applyFill="1" applyBorder="1"/>
    <xf numFmtId="4" fontId="6" fillId="2" borderId="2" xfId="1" applyNumberFormat="1" applyFont="1" applyFill="1" applyBorder="1" applyAlignment="1">
      <alignment horizontal="center" vertical="center"/>
    </xf>
    <xf numFmtId="43" fontId="6" fillId="2" borderId="2" xfId="22" applyFont="1" applyFill="1" applyBorder="1" applyAlignment="1">
      <alignment horizontal="center" vertical="center"/>
    </xf>
    <xf numFmtId="43" fontId="7" fillId="0" borderId="2" xfId="1" applyNumberFormat="1" applyFont="1" applyBorder="1" applyAlignment="1">
      <alignment vertical="center"/>
    </xf>
    <xf numFmtId="0" fontId="7" fillId="0" borderId="1" xfId="1" applyFont="1" applyBorder="1" applyAlignment="1">
      <alignment horizontal="center"/>
    </xf>
    <xf numFmtId="0" fontId="6" fillId="0" borderId="0" xfId="0" applyFont="1" applyFill="1" applyBorder="1" applyAlignment="1"/>
    <xf numFmtId="0" fontId="6" fillId="0" borderId="0" xfId="0" applyFont="1" applyFill="1" applyBorder="1" applyAlignment="1">
      <alignment horizontal="left" vertical="top" wrapText="1"/>
    </xf>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43" fontId="6" fillId="0" borderId="2" xfId="1" applyNumberFormat="1" applyFont="1" applyFill="1" applyBorder="1"/>
  </cellXfs>
  <cellStyles count="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view="pageBreakPreview" topLeftCell="B4" zoomScaleSheetLayoutView="100" workbookViewId="0">
      <selection activeCell="I18" sqref="I18"/>
    </sheetView>
  </sheetViews>
  <sheetFormatPr defaultColWidth="8.85546875" defaultRowHeight="15.75" x14ac:dyDescent="0.25"/>
  <cols>
    <col min="1" max="1" width="8.85546875" style="4"/>
    <col min="2" max="2" width="22.7109375" style="4" customWidth="1"/>
    <col min="3" max="3" width="71.42578125" style="4" customWidth="1"/>
    <col min="4" max="4" width="20.140625" style="4" customWidth="1"/>
    <col min="5" max="5" width="13" style="4" customWidth="1"/>
    <col min="6" max="6" width="17.5703125" style="4" customWidth="1"/>
    <col min="7" max="7" width="22.7109375" style="4" customWidth="1"/>
    <col min="8" max="9" width="27.28515625" style="4" customWidth="1"/>
    <col min="10" max="10" width="21.140625" style="4" customWidth="1"/>
    <col min="11" max="11" width="19.5703125" style="4" customWidth="1"/>
    <col min="12" max="16384" width="8.85546875" style="4"/>
  </cols>
  <sheetData>
    <row r="1" spans="1:11" x14ac:dyDescent="0.25">
      <c r="E1" s="4" t="s">
        <v>0</v>
      </c>
    </row>
    <row r="2" spans="1:11" x14ac:dyDescent="0.25">
      <c r="E2" s="4" t="s">
        <v>15</v>
      </c>
    </row>
    <row r="4" spans="1:11" ht="15.75" customHeight="1" x14ac:dyDescent="0.25">
      <c r="A4" s="41" t="s">
        <v>1</v>
      </c>
      <c r="B4" s="41"/>
      <c r="C4" s="41"/>
      <c r="D4" s="41"/>
      <c r="E4" s="41"/>
      <c r="F4" s="41"/>
      <c r="G4" s="41"/>
    </row>
    <row r="5" spans="1:11" ht="45.75" customHeight="1" x14ac:dyDescent="0.25">
      <c r="A5" s="5" t="s">
        <v>2</v>
      </c>
      <c r="B5" s="5" t="s">
        <v>3</v>
      </c>
      <c r="C5" s="5" t="s">
        <v>9</v>
      </c>
      <c r="D5" s="5" t="s">
        <v>4</v>
      </c>
      <c r="E5" s="5" t="s">
        <v>5</v>
      </c>
      <c r="F5" s="5" t="s">
        <v>6</v>
      </c>
      <c r="G5" s="5" t="s">
        <v>7</v>
      </c>
      <c r="H5" s="35" t="s">
        <v>33</v>
      </c>
      <c r="I5" s="35" t="s">
        <v>34</v>
      </c>
      <c r="J5" s="35" t="s">
        <v>33</v>
      </c>
      <c r="K5" s="35" t="s">
        <v>34</v>
      </c>
    </row>
    <row r="6" spans="1:11" ht="14.45" customHeight="1" x14ac:dyDescent="0.25">
      <c r="A6" s="44" t="s">
        <v>16</v>
      </c>
      <c r="B6" s="45"/>
      <c r="C6" s="45"/>
      <c r="D6" s="46"/>
      <c r="E6" s="9"/>
      <c r="F6" s="9"/>
      <c r="G6" s="9"/>
      <c r="H6" s="10"/>
      <c r="I6" s="10"/>
      <c r="J6" s="10"/>
      <c r="K6" s="10"/>
    </row>
    <row r="7" spans="1:11" ht="14.45" customHeight="1" x14ac:dyDescent="0.25">
      <c r="A7" s="44" t="s">
        <v>17</v>
      </c>
      <c r="B7" s="45"/>
      <c r="C7" s="45"/>
      <c r="D7" s="46"/>
      <c r="E7" s="9"/>
      <c r="F7" s="9"/>
      <c r="G7" s="9"/>
      <c r="H7" s="10"/>
      <c r="I7" s="10"/>
      <c r="J7" s="10"/>
      <c r="K7" s="10"/>
    </row>
    <row r="8" spans="1:11" s="7" customFormat="1" ht="136.5" customHeight="1" x14ac:dyDescent="0.25">
      <c r="A8" s="6">
        <v>1</v>
      </c>
      <c r="B8" s="22" t="s">
        <v>18</v>
      </c>
      <c r="C8" s="22" t="s">
        <v>19</v>
      </c>
      <c r="D8" s="23" t="s">
        <v>20</v>
      </c>
      <c r="E8" s="24">
        <v>19</v>
      </c>
      <c r="F8" s="25">
        <v>74250</v>
      </c>
      <c r="G8" s="25">
        <v>1410750</v>
      </c>
      <c r="H8" s="34">
        <v>74250</v>
      </c>
      <c r="I8" s="34">
        <v>1410750</v>
      </c>
      <c r="J8" s="50"/>
      <c r="K8" s="37"/>
    </row>
    <row r="9" spans="1:11" s="7" customFormat="1" ht="126" customHeight="1" x14ac:dyDescent="0.25">
      <c r="A9" s="6">
        <v>2</v>
      </c>
      <c r="B9" s="22" t="s">
        <v>21</v>
      </c>
      <c r="C9" s="36" t="s">
        <v>22</v>
      </c>
      <c r="D9" s="23" t="s">
        <v>10</v>
      </c>
      <c r="E9" s="24">
        <v>32</v>
      </c>
      <c r="F9" s="25">
        <v>60500</v>
      </c>
      <c r="G9" s="25">
        <v>1936000</v>
      </c>
      <c r="H9" s="34">
        <v>60500</v>
      </c>
      <c r="I9" s="34">
        <v>1936000</v>
      </c>
      <c r="J9" s="50"/>
      <c r="K9" s="37"/>
    </row>
    <row r="10" spans="1:11" s="7" customFormat="1" ht="114" customHeight="1" x14ac:dyDescent="0.25">
      <c r="A10" s="6">
        <v>3</v>
      </c>
      <c r="B10" s="22" t="s">
        <v>23</v>
      </c>
      <c r="C10" s="36" t="s">
        <v>24</v>
      </c>
      <c r="D10" s="23" t="s">
        <v>10</v>
      </c>
      <c r="E10" s="24">
        <v>48</v>
      </c>
      <c r="F10" s="25">
        <v>39000</v>
      </c>
      <c r="G10" s="25">
        <f t="shared" ref="G10" si="0">E10*F10</f>
        <v>1872000</v>
      </c>
      <c r="H10" s="34">
        <v>39000</v>
      </c>
      <c r="I10" s="34">
        <f>E10*H10</f>
        <v>1872000</v>
      </c>
      <c r="J10" s="50"/>
      <c r="K10" s="37"/>
    </row>
    <row r="11" spans="1:11" s="7" customFormat="1" ht="78.75" customHeight="1" x14ac:dyDescent="0.25">
      <c r="A11" s="6">
        <v>4</v>
      </c>
      <c r="B11" s="22" t="s">
        <v>25</v>
      </c>
      <c r="C11" s="22" t="s">
        <v>26</v>
      </c>
      <c r="D11" s="23" t="s">
        <v>10</v>
      </c>
      <c r="E11" s="24">
        <v>2</v>
      </c>
      <c r="F11" s="25">
        <v>18000</v>
      </c>
      <c r="G11" s="25">
        <v>36000</v>
      </c>
      <c r="H11" s="32"/>
      <c r="I11" s="32"/>
      <c r="J11" s="37"/>
      <c r="K11" s="37"/>
    </row>
    <row r="12" spans="1:11" s="7" customFormat="1" ht="20.25" customHeight="1" x14ac:dyDescent="0.25">
      <c r="A12" s="47" t="s">
        <v>27</v>
      </c>
      <c r="B12" s="48"/>
      <c r="C12" s="48"/>
      <c r="D12" s="48"/>
      <c r="E12" s="48"/>
      <c r="F12" s="48"/>
      <c r="G12" s="49"/>
      <c r="H12" s="32"/>
      <c r="I12" s="32"/>
      <c r="J12" s="37"/>
      <c r="K12" s="37"/>
    </row>
    <row r="13" spans="1:11" s="7" customFormat="1" ht="94.5" customHeight="1" x14ac:dyDescent="0.25">
      <c r="A13" s="6">
        <v>5</v>
      </c>
      <c r="B13" s="22" t="s">
        <v>28</v>
      </c>
      <c r="C13" s="22" t="s">
        <v>28</v>
      </c>
      <c r="D13" s="23" t="s">
        <v>29</v>
      </c>
      <c r="E13" s="24">
        <v>1</v>
      </c>
      <c r="F13" s="25">
        <v>1010</v>
      </c>
      <c r="G13" s="25">
        <v>1010</v>
      </c>
      <c r="H13" s="32"/>
      <c r="I13" s="32"/>
      <c r="J13" s="37"/>
      <c r="K13" s="37"/>
    </row>
    <row r="14" spans="1:11" s="7" customFormat="1" ht="20.25" customHeight="1" x14ac:dyDescent="0.25">
      <c r="A14" s="47" t="s">
        <v>30</v>
      </c>
      <c r="B14" s="48"/>
      <c r="C14" s="48"/>
      <c r="D14" s="48"/>
      <c r="E14" s="48"/>
      <c r="F14" s="48"/>
      <c r="G14" s="49"/>
      <c r="H14" s="32"/>
      <c r="I14" s="32"/>
      <c r="J14" s="37"/>
      <c r="K14" s="37"/>
    </row>
    <row r="15" spans="1:11" s="7" customFormat="1" ht="107.25" customHeight="1" x14ac:dyDescent="0.25">
      <c r="A15" s="6">
        <v>6</v>
      </c>
      <c r="B15" s="22" t="s">
        <v>31</v>
      </c>
      <c r="C15" s="22" t="s">
        <v>32</v>
      </c>
      <c r="D15" s="23" t="s">
        <v>29</v>
      </c>
      <c r="E15" s="24">
        <v>6</v>
      </c>
      <c r="F15" s="25">
        <v>28000</v>
      </c>
      <c r="G15" s="25">
        <v>168000</v>
      </c>
      <c r="H15" s="32"/>
      <c r="I15" s="32"/>
      <c r="J15" s="38">
        <v>12700</v>
      </c>
      <c r="K15" s="39">
        <f>J15*E15</f>
        <v>76200</v>
      </c>
    </row>
    <row r="16" spans="1:11" s="7" customFormat="1" ht="20.25" customHeight="1" x14ac:dyDescent="0.25">
      <c r="A16" s="6"/>
      <c r="B16" s="22"/>
      <c r="C16" s="22"/>
      <c r="D16" s="23"/>
      <c r="E16" s="24"/>
      <c r="F16" s="25"/>
      <c r="G16" s="25"/>
      <c r="H16" s="32"/>
      <c r="I16" s="32"/>
      <c r="J16" s="37"/>
      <c r="K16" s="37"/>
    </row>
    <row r="17" spans="1:11" ht="26.45" customHeight="1" x14ac:dyDescent="0.25">
      <c r="A17" s="10"/>
      <c r="B17" s="17" t="s">
        <v>11</v>
      </c>
      <c r="C17" s="17"/>
      <c r="D17" s="18"/>
      <c r="E17" s="19"/>
      <c r="F17" s="20"/>
      <c r="G17" s="21">
        <f>SUM(G8:G11)</f>
        <v>5254750</v>
      </c>
      <c r="H17" s="10"/>
      <c r="I17" s="33">
        <f>SUM(I8:I10)</f>
        <v>5218750</v>
      </c>
      <c r="J17" s="10"/>
      <c r="K17" s="40">
        <f>SUM(K15:K16)</f>
        <v>76200</v>
      </c>
    </row>
    <row r="18" spans="1:11" ht="26.45" customHeight="1" x14ac:dyDescent="0.25">
      <c r="A18" s="11"/>
      <c r="B18" s="12"/>
      <c r="C18" s="12"/>
      <c r="D18" s="13"/>
      <c r="E18" s="14"/>
      <c r="F18" s="15"/>
      <c r="G18" s="16"/>
    </row>
    <row r="19" spans="1:11" x14ac:dyDescent="0.25">
      <c r="A19" s="42" t="s">
        <v>8</v>
      </c>
      <c r="B19" s="42"/>
      <c r="C19" s="42"/>
      <c r="D19" s="42"/>
      <c r="E19" s="42"/>
      <c r="F19" s="42"/>
      <c r="G19" s="42"/>
    </row>
    <row r="20" spans="1:11" s="1" customFormat="1" ht="53.25" customHeight="1" x14ac:dyDescent="0.25">
      <c r="A20" s="43" t="s">
        <v>12</v>
      </c>
      <c r="B20" s="43"/>
      <c r="C20" s="43"/>
      <c r="D20" s="43"/>
      <c r="E20" s="43"/>
      <c r="F20" s="43"/>
      <c r="G20" s="43"/>
    </row>
    <row r="21" spans="1:11" s="1" customFormat="1" ht="18" customHeight="1" x14ac:dyDescent="0.25">
      <c r="A21" s="26"/>
      <c r="B21" s="26"/>
      <c r="C21" s="26"/>
      <c r="D21" s="26"/>
      <c r="E21" s="26"/>
      <c r="F21" s="26"/>
      <c r="G21" s="26"/>
    </row>
    <row r="22" spans="1:11" ht="19.5" customHeight="1" x14ac:dyDescent="0.25">
      <c r="A22" s="27"/>
      <c r="B22" s="28" t="s">
        <v>13</v>
      </c>
      <c r="C22" s="28"/>
      <c r="D22" s="28"/>
      <c r="E22" s="29"/>
      <c r="F22" s="30"/>
      <c r="G22" s="31" t="s">
        <v>14</v>
      </c>
      <c r="H22" s="31"/>
    </row>
    <row r="23" spans="1:11" x14ac:dyDescent="0.25">
      <c r="A23" s="2"/>
      <c r="B23" s="28"/>
      <c r="C23" s="28"/>
      <c r="D23" s="28"/>
      <c r="E23" s="29"/>
      <c r="F23" s="30"/>
      <c r="G23" s="31"/>
      <c r="H23" s="31"/>
    </row>
    <row r="24" spans="1:11" x14ac:dyDescent="0.25">
      <c r="A24" s="3"/>
      <c r="B24" s="28"/>
      <c r="C24" s="28"/>
      <c r="D24" s="28"/>
      <c r="E24" s="29"/>
      <c r="F24" s="30"/>
      <c r="G24" s="31"/>
      <c r="H24" s="31"/>
    </row>
    <row r="25" spans="1:11" x14ac:dyDescent="0.25">
      <c r="A25" s="3"/>
      <c r="B25" s="28"/>
      <c r="C25" s="28"/>
      <c r="D25" s="28"/>
      <c r="E25" s="29"/>
      <c r="F25" s="30"/>
      <c r="G25" s="31"/>
      <c r="H25" s="31"/>
    </row>
    <row r="26" spans="1:11" x14ac:dyDescent="0.25">
      <c r="A26" s="3"/>
      <c r="B26" s="28"/>
      <c r="C26" s="28"/>
      <c r="D26" s="28"/>
      <c r="E26" s="29"/>
      <c r="F26" s="30"/>
      <c r="G26" s="31"/>
      <c r="H26" s="31"/>
    </row>
    <row r="27" spans="1:11" ht="9" customHeight="1" x14ac:dyDescent="0.25">
      <c r="A27" s="3"/>
      <c r="B27" s="1"/>
      <c r="C27" s="1"/>
      <c r="D27" s="3"/>
      <c r="E27" s="3"/>
    </row>
    <row r="28" spans="1:11" x14ac:dyDescent="0.25">
      <c r="A28" s="3"/>
      <c r="B28" s="1"/>
      <c r="C28" s="1"/>
      <c r="D28" s="3"/>
      <c r="E28" s="3"/>
    </row>
    <row r="29" spans="1:11" x14ac:dyDescent="0.25">
      <c r="A29" s="3"/>
      <c r="B29" s="1"/>
      <c r="C29" s="1"/>
      <c r="D29" s="3"/>
      <c r="E29" s="3"/>
    </row>
    <row r="30" spans="1:11" x14ac:dyDescent="0.25">
      <c r="A30" s="3"/>
      <c r="B30" s="1"/>
      <c r="C30" s="1"/>
      <c r="D30" s="3"/>
      <c r="E30" s="3"/>
    </row>
    <row r="31" spans="1:11" x14ac:dyDescent="0.25">
      <c r="A31" s="3"/>
      <c r="B31" s="1"/>
      <c r="C31" s="1"/>
      <c r="D31" s="3"/>
      <c r="E31" s="3"/>
    </row>
    <row r="32" spans="1:11" x14ac:dyDescent="0.25">
      <c r="A32" s="3"/>
      <c r="B32" s="1"/>
      <c r="C32" s="1"/>
      <c r="D32" s="3"/>
      <c r="E32" s="3"/>
    </row>
    <row r="33" spans="1:7" x14ac:dyDescent="0.25">
      <c r="A33" s="3"/>
      <c r="B33" s="1"/>
      <c r="C33" s="1"/>
      <c r="D33" s="3"/>
      <c r="E33" s="3"/>
    </row>
    <row r="34" spans="1:7" x14ac:dyDescent="0.25">
      <c r="A34" s="3"/>
      <c r="B34" s="1"/>
      <c r="C34" s="1"/>
      <c r="D34" s="3"/>
      <c r="E34" s="3"/>
    </row>
    <row r="35" spans="1:7" x14ac:dyDescent="0.25">
      <c r="A35" s="3"/>
      <c r="B35" s="1"/>
      <c r="C35" s="1"/>
      <c r="D35" s="3"/>
      <c r="E35" s="3"/>
    </row>
    <row r="36" spans="1:7" s="8" customFormat="1" x14ac:dyDescent="0.25">
      <c r="A36" s="3"/>
      <c r="B36" s="1"/>
      <c r="C36" s="1"/>
      <c r="D36" s="3"/>
      <c r="E36" s="3"/>
      <c r="F36" s="4"/>
      <c r="G36" s="4"/>
    </row>
  </sheetData>
  <mergeCells count="7">
    <mergeCell ref="A4:G4"/>
    <mergeCell ref="A19:G19"/>
    <mergeCell ref="A20:G20"/>
    <mergeCell ref="A6:D6"/>
    <mergeCell ref="A7:D7"/>
    <mergeCell ref="A12:G12"/>
    <mergeCell ref="A14:G14"/>
  </mergeCells>
  <pageMargins left="0.19685039370078741" right="0.19685039370078741" top="0.74803149606299213" bottom="0.74803149606299213"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vt:lpstr>
      <vt:lpstr>ЛС!Область_печати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2022-01-19T04:46:26Z</cp:lastPrinted>
  <dcterms:created xsi:type="dcterms:W3CDTF">2019-03-11T10:08:28Z</dcterms:created>
  <dcterms:modified xsi:type="dcterms:W3CDTF">2023-06-27T11:08:10Z</dcterms:modified>
</cp:coreProperties>
</file>