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ГЗ\ЛС и ИМН\2021\Протокола 2021 г\"/>
    </mc:Choice>
  </mc:AlternateContent>
  <bookViews>
    <workbookView xWindow="0" yWindow="0" windowWidth="20490" windowHeight="762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МИ!$A$1:$I$20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I10" i="1" l="1"/>
  <c r="I9" i="1"/>
  <c r="I7" i="1"/>
  <c r="G8" i="1" l="1"/>
  <c r="G9" i="1"/>
  <c r="G10" i="1" l="1"/>
  <c r="G7" i="1"/>
</calcChain>
</file>

<file path=xl/sharedStrings.xml><?xml version="1.0" encoding="utf-8"?>
<sst xmlns="http://schemas.openxmlformats.org/spreadsheetml/2006/main" count="31" uniqueCount="28">
  <si>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</si>
  <si>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</si>
  <si>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</si>
  <si>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</si>
  <si>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</si>
  <si>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</si>
  <si>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</si>
  <si>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</si>
  <si>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</si>
  <si>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</si>
  <si>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</si>
  <si>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</si>
  <si>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</si>
  <si>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набор</t>
  </si>
  <si>
    <t>рулон</t>
  </si>
  <si>
    <t>упаковка</t>
  </si>
  <si>
    <t>Набор одноразовых клеящихся дефибриляционных электродов для взрослых (в наборе 1 пара) с интергрированным 2-полюсным кабелем для  Primedic HeartSave PAD</t>
  </si>
  <si>
    <t>Бумага для ЭКГ аппарата Cardio Care 2000, розового цвета, с диаграмной сеткой, внешняя обмотка, размер 215х25х16мм</t>
  </si>
  <si>
    <t>Одноразовые ЭКГ электроды самоклеящиеся для взрослых, вспенная основа, диаметр 50мм., в упаковке 50шт. Электроды являются гипоаллергенными.</t>
  </si>
  <si>
    <t>к протоколу 74 от 08.12.2021г.</t>
  </si>
  <si>
    <t>Руководитель ОГЗ и ЮС</t>
  </si>
  <si>
    <t>Иманғали Д.Қ.</t>
  </si>
  <si>
    <t xml:space="preserve">Специалист по государственным закупкам </t>
  </si>
  <si>
    <t>Корженко О.О.</t>
  </si>
  <si>
    <t>Юрисконсульт</t>
  </si>
  <si>
    <t>Советов Н.А.</t>
  </si>
  <si>
    <t>ТОО "ОрдаМед Восток" Цена</t>
  </si>
  <si>
    <t>ТОО "ОрдаМед Восток"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</si>
</sst>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#,##0.00\ _₽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7" fillId="0" borderId="0" xfId="1" applyFont="1"/>
    <xf numFmtId="0" fontId="7" fillId="0" borderId="0" xfId="1" applyFont="1" applyFill="1"/>
    <xf numFmtId="0" fontId="6" fillId="0" borderId="0" xfId="0" applyFont="1" applyFill="1"/>
    <xf numFmtId="0" fontId="7" fillId="0" borderId="0" xfId="1" applyFont="1" applyAlignment="1">
      <alignment horizontal="right"/>
    </xf>
    <xf numFmtId="0" fontId="8" fillId="0" borderId="2" xfId="0" applyFont="1" applyFill="1" applyBorder="1" applyAlignment="1">
      <alignment horizontal="center" vertical="center"/>
    </xf>
    <xf numFmtId="43" fontId="8" fillId="0" borderId="2" xfId="22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9" fillId="2" borderId="2" xfId="0" applyFont="1" applyFill="1" applyBorder="1" applyAlignment="1">
      <alignment horizontal="left" vertical="top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166" fontId="9" fillId="0" borderId="2" xfId="0" applyNumberFormat="1" applyFont="1" applyBorder="1" applyAlignment="1">
      <alignment horizontal="right" vertical="center" wrapText="1"/>
    </xf>
    <xf numFmtId="0" fontId="10" fillId="0" borderId="2" xfId="1" applyFont="1" applyBorder="1"/>
    <xf numFmtId="3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7" fillId="0" borderId="2" xfId="1" applyFont="1" applyBorder="1"/>
    <xf numFmtId="0" fontId="7" fillId="0" borderId="2" xfId="1" applyFont="1" applyFill="1" applyBorder="1"/>
    <xf numFmtId="0" fontId="11" fillId="0" borderId="2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43" fontId="11" fillId="0" borderId="2" xfId="22" applyFont="1" applyBorder="1" applyAlignment="1">
      <alignment horizontal="right" vertical="top" wrapText="1"/>
    </xf>
    <xf numFmtId="43" fontId="7" fillId="0" borderId="2" xfId="22" applyFont="1" applyFill="1" applyBorder="1" applyAlignment="1">
      <alignment horizontal="right" vertical="center" wrapText="1"/>
    </xf>
    <xf numFmtId="43" fontId="7" fillId="3" borderId="2" xfId="22" applyFont="1" applyFill="1" applyBorder="1" applyAlignment="1">
      <alignment horizontal="right" vertical="center" wrapText="1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tabSelected="1" view="pageBreakPreview" zoomScale="115" zoomScaleSheetLayoutView="115" workbookViewId="0">
      <selection activeCell="B3" sqref="B3"/>
    </sheetView>
  </sheetViews>
  <sheetFormatPr defaultColWidth="8.85546875" defaultRowHeight="15.75" x14ac:dyDescent="0.25"/>
  <cols>
    <col min="1" max="1" width="8.85546875" style="1"/>
    <col min="2" max="2" width="58.140625" style="1" customWidth="1"/>
    <col min="3" max="3" width="57.42578125" style="1" customWidth="1"/>
    <col min="4" max="4" width="13.28515625" style="8" customWidth="1"/>
    <col min="5" max="5" width="15.42578125" style="8" customWidth="1"/>
    <col min="6" max="6" width="15.28515625" style="9" customWidth="1"/>
    <col min="7" max="7" width="16.7109375" style="4" customWidth="1"/>
    <col min="8" max="8" width="18.28515625" style="1" customWidth="1"/>
    <col min="9" max="9" width="18.7109375" style="1" customWidth="1"/>
    <col min="10" max="16384" width="8.85546875" style="1"/>
  </cols>
  <sheetData>
    <row r="1" spans="1:15" x14ac:dyDescent="0.25">
      <c r="E1" s="8" t="s">
        <v>0</v>
      </c>
    </row>
    <row r="2" spans="1:15" x14ac:dyDescent="0.25">
      <c r="E2" s="19" t="s">
        <v>19</v>
      </c>
    </row>
    <row r="4" spans="1:15" ht="15.75" customHeight="1" x14ac:dyDescent="0.25">
      <c r="A4" s="23" t="s">
        <v>1</v>
      </c>
      <c r="B4" s="23"/>
      <c r="C4" s="23"/>
      <c r="D4" s="23"/>
      <c r="E4" s="23"/>
      <c r="F4" s="23"/>
      <c r="G4" s="23"/>
    </row>
    <row r="5" spans="1:15" ht="48" customHeight="1" x14ac:dyDescent="0.25">
      <c r="A5" s="11" t="s">
        <v>2</v>
      </c>
      <c r="B5" s="11" t="s">
        <v>3</v>
      </c>
      <c r="C5" s="11" t="s">
        <v>10</v>
      </c>
      <c r="D5" s="11" t="s">
        <v>4</v>
      </c>
      <c r="E5" s="11" t="s">
        <v>5</v>
      </c>
      <c r="F5" s="11" t="s">
        <v>6</v>
      </c>
      <c r="G5" s="11" t="s">
        <v>7</v>
      </c>
      <c r="H5" s="22" t="s">
        <v>26</v>
      </c>
      <c r="I5" s="22" t="s">
        <v>27</v>
      </c>
    </row>
    <row r="6" spans="1:15" s="2" customFormat="1" ht="15.75" customHeight="1" x14ac:dyDescent="0.25">
      <c r="A6" s="25" t="s">
        <v>12</v>
      </c>
      <c r="B6" s="26"/>
      <c r="C6" s="26"/>
      <c r="D6" s="26"/>
      <c r="E6" s="26"/>
      <c r="F6" s="26"/>
      <c r="G6" s="27"/>
      <c r="H6" s="21"/>
      <c r="I6" s="21"/>
    </row>
    <row r="7" spans="1:15" s="2" customFormat="1" ht="32.25" customHeight="1" x14ac:dyDescent="0.25">
      <c r="A7" s="12">
        <v>1</v>
      </c>
      <c r="B7" s="13" t="s">
        <v>17</v>
      </c>
      <c r="C7" s="13" t="s">
        <v>17</v>
      </c>
      <c r="D7" s="14" t="s">
        <v>14</v>
      </c>
      <c r="E7" s="5">
        <v>20</v>
      </c>
      <c r="F7" s="6">
        <v>2000</v>
      </c>
      <c r="G7" s="15">
        <f t="shared" ref="G7:G9" si="0">E7*F7</f>
        <v>40000</v>
      </c>
      <c r="H7" s="31">
        <v>2000</v>
      </c>
      <c r="I7" s="31">
        <f>H7*E7</f>
        <v>40000</v>
      </c>
    </row>
    <row r="8" spans="1:15" s="2" customFormat="1" ht="48" customHeight="1" x14ac:dyDescent="0.25">
      <c r="A8" s="12">
        <v>2</v>
      </c>
      <c r="B8" s="10" t="s">
        <v>16</v>
      </c>
      <c r="C8" s="10" t="s">
        <v>16</v>
      </c>
      <c r="D8" s="14" t="s">
        <v>13</v>
      </c>
      <c r="E8" s="5">
        <v>6</v>
      </c>
      <c r="F8" s="6">
        <v>133450</v>
      </c>
      <c r="G8" s="15">
        <f t="shared" si="0"/>
        <v>800700</v>
      </c>
      <c r="H8" s="30"/>
      <c r="I8" s="30"/>
    </row>
    <row r="9" spans="1:15" s="2" customFormat="1" ht="50.25" customHeight="1" x14ac:dyDescent="0.25">
      <c r="A9" s="12">
        <v>3</v>
      </c>
      <c r="B9" s="10" t="s">
        <v>18</v>
      </c>
      <c r="C9" s="10" t="s">
        <v>18</v>
      </c>
      <c r="D9" s="14" t="s">
        <v>15</v>
      </c>
      <c r="E9" s="5">
        <v>1</v>
      </c>
      <c r="F9" s="6">
        <v>3100</v>
      </c>
      <c r="G9" s="15">
        <f t="shared" si="0"/>
        <v>3100</v>
      </c>
      <c r="H9" s="31">
        <v>3000</v>
      </c>
      <c r="I9" s="31">
        <f>H9*E9</f>
        <v>3000</v>
      </c>
    </row>
    <row r="10" spans="1:15" ht="21.6" customHeight="1" x14ac:dyDescent="0.25">
      <c r="A10" s="16"/>
      <c r="B10" s="16" t="s">
        <v>8</v>
      </c>
      <c r="C10" s="16"/>
      <c r="D10" s="12"/>
      <c r="E10" s="17"/>
      <c r="F10" s="18"/>
      <c r="G10" s="18">
        <f>G7+G8+G9</f>
        <v>843800</v>
      </c>
      <c r="H10" s="20"/>
      <c r="I10" s="29">
        <f>I7+I9</f>
        <v>43000</v>
      </c>
    </row>
    <row r="11" spans="1:15" ht="26.45" customHeight="1" x14ac:dyDescent="0.25"/>
    <row r="12" spans="1:15" x14ac:dyDescent="0.25">
      <c r="A12" s="24" t="s">
        <v>9</v>
      </c>
      <c r="B12" s="24"/>
      <c r="C12" s="24"/>
      <c r="D12" s="24"/>
      <c r="E12" s="24"/>
      <c r="F12" s="24"/>
      <c r="G12" s="24"/>
      <c r="H12" s="24"/>
    </row>
    <row r="13" spans="1:15" s="3" customFormat="1" ht="53.25" customHeight="1" x14ac:dyDescent="0.25">
      <c r="A13" s="28" t="s">
        <v>11</v>
      </c>
      <c r="B13" s="28"/>
      <c r="C13" s="28"/>
      <c r="D13" s="28"/>
      <c r="E13" s="28"/>
      <c r="F13" s="28"/>
      <c r="G13" s="28"/>
      <c r="H13" s="7"/>
      <c r="I13" s="7"/>
      <c r="J13" s="7"/>
      <c r="K13" s="7"/>
      <c r="L13" s="7"/>
      <c r="M13" s="7"/>
      <c r="N13" s="7"/>
      <c r="O13" s="7"/>
    </row>
    <row r="15" spans="1:15" x14ac:dyDescent="0.25">
      <c r="A15" s="1" t="s">
        <v>20</v>
      </c>
      <c r="G15" s="4" t="s">
        <v>21</v>
      </c>
    </row>
    <row r="17" spans="1:7" x14ac:dyDescent="0.25">
      <c r="A17" s="1" t="s">
        <v>22</v>
      </c>
      <c r="G17" s="4" t="s">
        <v>23</v>
      </c>
    </row>
    <row r="19" spans="1:7" x14ac:dyDescent="0.25">
      <c r="A19" s="1" t="s">
        <v>24</v>
      </c>
      <c r="G19" s="4" t="s">
        <v>25</v>
      </c>
    </row>
  </sheetData>
  <mergeCells count="4">
    <mergeCell ref="A4:G4"/>
    <mergeCell ref="A12:H12"/>
    <mergeCell ref="A6:G6"/>
    <mergeCell ref="A13:G13"/>
  </mergeCells>
  <pageMargins left="0.19685039370078741" right="0.19685039370078741" top="0.74803149606299213" bottom="0.74803149606299213" header="0.31496062992125984" footer="0.31496062992125984"/>
  <pageSetup paperSize="9" scale="6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2021-12-07T10:41:42Z</cp:lastPrinted>
  <dcterms:created xsi:type="dcterms:W3CDTF">2019-03-11T10:08:28Z</dcterms:created>
  <dcterms:modified xsi:type="dcterms:W3CDTF">2021-12-08T10:02:17Z</dcterms:modified>
</cp:coreProperties>
</file>