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1" i="1" l="1"/>
  <c r="I10" i="1"/>
  <c r="I9" i="1"/>
  <c r="I7" i="1"/>
  <c r="G11" i="1" l="1"/>
  <c r="G7" i="1" l="1"/>
  <c r="G8" i="1" l="1"/>
  <c r="G9" i="1" l="1"/>
  <c r="G10" i="1"/>
</calcChain>
</file>

<file path=xl/sharedStrings.xml><?xml version="1.0" encoding="utf-8"?>
<sst xmlns="http://schemas.openxmlformats.org/spreadsheetml/2006/main" count="36" uniqueCount="33">
  <si>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</si>
  <si>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</si>
  <si>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</si>
  <si>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</si>
  <si>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</si>
  <si>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</si>
  <si>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</si>
  <si>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</si>
  <si>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</si>
  <si>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</si>
  <si>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</si>
  <si>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</si>
  <si>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</si>
  <si>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флакон</t>
  </si>
  <si>
    <t>Калия перманганат 10% 50,0</t>
  </si>
  <si>
    <t>Нитрофурал 0,02%-200 стерильный</t>
  </si>
  <si>
    <t>Нитрофурал 0,02%-100 стерильный</t>
  </si>
  <si>
    <t>водный раствор стерильный 0,02%-200 мл</t>
  </si>
  <si>
    <t>водный раствор стерильный 0,02%-100 мл</t>
  </si>
  <si>
    <t>2) поставка наркотических препаратов, психотропных веществ и их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</si>
  <si>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Йод+Калия йодид+вода 5% 20,0</t>
  </si>
  <si>
    <t>водный раствор для наружного применения 10%, 50,0мл</t>
  </si>
  <si>
    <t>водный раствор для наружного применения 5% 20,0 мл</t>
  </si>
  <si>
    <t>ТОО "Шыгыс-фарм" Цена</t>
  </si>
  <si>
    <t>ТОО "Шыгыс-фарм" Сумма</t>
  </si>
  <si>
    <t>Руководитель ОГЗ и ЮС</t>
  </si>
  <si>
    <t xml:space="preserve">Специалист по государственным закупкам </t>
  </si>
  <si>
    <t>Юрист</t>
  </si>
  <si>
    <t>отпуск -</t>
  </si>
  <si>
    <t>Климова А.В.</t>
  </si>
  <si>
    <t xml:space="preserve">Корженко О.О. </t>
  </si>
  <si>
    <t xml:space="preserve">Иманғали Д.Қ. </t>
  </si>
  <si>
    <t>к протоколу 75 от 25.08.2023г.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</si>
</sst>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left" vertical="center"/>
    </xf>
    <xf numFmtId="0" fontId="7" fillId="0" borderId="2" xfId="1" applyFont="1" applyBorder="1"/>
    <xf numFmtId="0" fontId="7" fillId="0" borderId="2" xfId="1" applyFont="1" applyFill="1" applyBorder="1"/>
    <xf numFmtId="0" fontId="12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12" fillId="0" borderId="2" xfId="1" applyNumberFormat="1" applyFont="1" applyBorder="1" applyAlignment="1">
      <alignment horizontal="right" vertical="top" wrapText="1"/>
    </xf>
    <xf numFmtId="0" fontId="10" fillId="0" borderId="2" xfId="1" applyFont="1" applyBorder="1" applyAlignment="1">
      <alignment vertical="top"/>
    </xf>
    <xf numFmtId="4" fontId="10" fillId="0" borderId="2" xfId="1" applyNumberFormat="1" applyFont="1" applyBorder="1" applyAlignment="1">
      <alignment horizontal="right" vertical="top"/>
    </xf>
    <xf numFmtId="43" fontId="7" fillId="3" borderId="2" xfId="22" applyFont="1" applyFill="1" applyBorder="1" applyAlignment="1">
      <alignment horizontal="right" vertical="center" wrapText="1"/>
    </xf>
    <xf numFmtId="43" fontId="6" fillId="3" borderId="2" xfId="22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SheetLayoutView="100" workbookViewId="0">
      <selection activeCell="H20" sqref="H20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9" width="24.140625" style="1" customWidth="1"/>
    <col min="10" max="16384" width="8.85546875" style="1"/>
  </cols>
  <sheetData>
    <row r="1" spans="1:15" x14ac:dyDescent="0.25">
      <c r="E1" s="6" t="s">
        <v>0</v>
      </c>
    </row>
    <row r="2" spans="1:15" x14ac:dyDescent="0.25">
      <c r="E2" s="13" t="s">
        <v>32</v>
      </c>
    </row>
    <row r="4" spans="1:15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15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  <c r="H5" s="28" t="s">
        <v>23</v>
      </c>
      <c r="I5" s="28" t="s">
        <v>24</v>
      </c>
    </row>
    <row r="6" spans="1:15" s="2" customFormat="1" ht="15.75" customHeight="1" x14ac:dyDescent="0.25">
      <c r="A6" s="37" t="s">
        <v>12</v>
      </c>
      <c r="B6" s="38"/>
      <c r="C6" s="38"/>
      <c r="D6" s="38"/>
      <c r="E6" s="38"/>
      <c r="F6" s="38"/>
      <c r="G6" s="39"/>
      <c r="H6" s="27"/>
      <c r="I6" s="27"/>
    </row>
    <row r="7" spans="1:15" s="2" customFormat="1" ht="15.75" customHeight="1" x14ac:dyDescent="0.25">
      <c r="A7" s="9">
        <v>1</v>
      </c>
      <c r="B7" s="25" t="s">
        <v>20</v>
      </c>
      <c r="C7" s="25" t="s">
        <v>22</v>
      </c>
      <c r="D7" s="16" t="s">
        <v>13</v>
      </c>
      <c r="E7" s="14">
        <v>28</v>
      </c>
      <c r="F7" s="19">
        <v>520</v>
      </c>
      <c r="G7" s="20">
        <f t="shared" ref="G7:G10" si="0">E7*F7</f>
        <v>14560</v>
      </c>
      <c r="H7" s="33">
        <v>520</v>
      </c>
      <c r="I7" s="33">
        <f>H7*E7</f>
        <v>14560</v>
      </c>
    </row>
    <row r="8" spans="1:15" s="2" customFormat="1" ht="15.75" customHeight="1" x14ac:dyDescent="0.25">
      <c r="A8" s="9">
        <v>2</v>
      </c>
      <c r="B8" s="17" t="s">
        <v>14</v>
      </c>
      <c r="C8" s="18" t="s">
        <v>21</v>
      </c>
      <c r="D8" s="16" t="s">
        <v>13</v>
      </c>
      <c r="E8" s="14">
        <v>30</v>
      </c>
      <c r="F8" s="19">
        <v>350</v>
      </c>
      <c r="G8" s="20">
        <f t="shared" si="0"/>
        <v>10500</v>
      </c>
      <c r="H8" s="29"/>
      <c r="I8" s="29"/>
    </row>
    <row r="9" spans="1:15" s="24" customFormat="1" ht="15.75" customHeight="1" x14ac:dyDescent="0.25">
      <c r="A9" s="9">
        <v>3</v>
      </c>
      <c r="B9" s="21" t="s">
        <v>15</v>
      </c>
      <c r="C9" s="15" t="s">
        <v>17</v>
      </c>
      <c r="D9" s="16" t="s">
        <v>13</v>
      </c>
      <c r="E9" s="22">
        <v>650</v>
      </c>
      <c r="F9" s="23">
        <v>530</v>
      </c>
      <c r="G9" s="20">
        <f t="shared" si="0"/>
        <v>344500</v>
      </c>
      <c r="H9" s="34">
        <v>530</v>
      </c>
      <c r="I9" s="33">
        <f>H9*E9</f>
        <v>344500</v>
      </c>
    </row>
    <row r="10" spans="1:15" s="24" customFormat="1" ht="15.75" customHeight="1" x14ac:dyDescent="0.25">
      <c r="A10" s="9">
        <v>4</v>
      </c>
      <c r="B10" s="21" t="s">
        <v>16</v>
      </c>
      <c r="C10" s="15" t="s">
        <v>18</v>
      </c>
      <c r="D10" s="16" t="s">
        <v>13</v>
      </c>
      <c r="E10" s="22">
        <v>55</v>
      </c>
      <c r="F10" s="23">
        <v>350</v>
      </c>
      <c r="G10" s="20">
        <f t="shared" si="0"/>
        <v>19250</v>
      </c>
      <c r="H10" s="34">
        <v>350</v>
      </c>
      <c r="I10" s="33">
        <f>H10*E10</f>
        <v>19250</v>
      </c>
    </row>
    <row r="11" spans="1:15" ht="13.5" customHeight="1" x14ac:dyDescent="0.25">
      <c r="A11" s="10"/>
      <c r="B11" s="31" t="s">
        <v>8</v>
      </c>
      <c r="C11" s="10"/>
      <c r="D11" s="9"/>
      <c r="E11" s="11"/>
      <c r="F11" s="12"/>
      <c r="G11" s="32">
        <f>SUM(G7:G10)</f>
        <v>388810</v>
      </c>
      <c r="H11" s="26"/>
      <c r="I11" s="30">
        <f>SUM(I7:I10)</f>
        <v>378310</v>
      </c>
    </row>
    <row r="12" spans="1:15" ht="11.25" customHeight="1" x14ac:dyDescent="0.25"/>
    <row r="13" spans="1:15" x14ac:dyDescent="0.25">
      <c r="A13" s="36" t="s">
        <v>9</v>
      </c>
      <c r="B13" s="36"/>
      <c r="C13" s="36"/>
      <c r="D13" s="36"/>
      <c r="E13" s="36"/>
      <c r="F13" s="36"/>
      <c r="G13" s="36"/>
      <c r="H13" s="36"/>
    </row>
    <row r="14" spans="1:15" s="3" customFormat="1" ht="53.25" customHeight="1" x14ac:dyDescent="0.25">
      <c r="A14" s="40" t="s">
        <v>11</v>
      </c>
      <c r="B14" s="40"/>
      <c r="C14" s="40"/>
      <c r="D14" s="40"/>
      <c r="E14" s="40"/>
      <c r="F14" s="40"/>
      <c r="G14" s="40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41" t="s">
        <v>19</v>
      </c>
      <c r="B15" s="41"/>
      <c r="C15" s="41"/>
      <c r="D15" s="41"/>
      <c r="E15" s="41"/>
      <c r="F15" s="41"/>
      <c r="G15" s="41"/>
    </row>
    <row r="16" spans="1:15" x14ac:dyDescent="0.25">
      <c r="A16" s="41"/>
      <c r="B16" s="41"/>
      <c r="C16" s="41"/>
      <c r="D16" s="41"/>
      <c r="E16" s="41"/>
      <c r="F16" s="41"/>
      <c r="G16" s="41"/>
    </row>
    <row r="17" spans="1:7" ht="3" customHeight="1" x14ac:dyDescent="0.25">
      <c r="A17" s="41"/>
      <c r="B17" s="41"/>
      <c r="C17" s="41"/>
      <c r="D17" s="41"/>
      <c r="E17" s="41"/>
      <c r="F17" s="41"/>
      <c r="G17" s="41"/>
    </row>
    <row r="19" spans="1:7" x14ac:dyDescent="0.25">
      <c r="A19" s="1" t="s">
        <v>25</v>
      </c>
      <c r="E19" s="7" t="s">
        <v>28</v>
      </c>
      <c r="F19" s="13" t="s">
        <v>31</v>
      </c>
    </row>
    <row r="21" spans="1:7" x14ac:dyDescent="0.25">
      <c r="A21" s="1" t="s">
        <v>26</v>
      </c>
      <c r="F21" s="13" t="s">
        <v>30</v>
      </c>
    </row>
    <row r="23" spans="1:7" x14ac:dyDescent="0.25">
      <c r="A23" s="1" t="s">
        <v>27</v>
      </c>
      <c r="F23" s="13" t="s">
        <v>29</v>
      </c>
    </row>
  </sheetData>
  <mergeCells count="5">
    <mergeCell ref="A4:G4"/>
    <mergeCell ref="A13:H13"/>
    <mergeCell ref="A6:G6"/>
    <mergeCell ref="A14:G14"/>
    <mergeCell ref="A15:G17"/>
  </mergeCells>
  <pageMargins left="0.19685039370078741" right="0.1968503937007874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2023-08-09T05:20:49Z</cp:lastPrinted>
  <dcterms:created xsi:type="dcterms:W3CDTF">2019-03-11T10:08:28Z</dcterms:created>
  <dcterms:modified xsi:type="dcterms:W3CDTF">2023-08-25T08:42:49Z</dcterms:modified>
</cp:coreProperties>
</file>