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МИ'!$A$1:$N$18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L8" i="1" l="1"/>
  <c r="J7" i="1"/>
  <c r="L10" i="1" l="1"/>
  <c r="J10" i="1"/>
  <c r="G6" i="1" l="1"/>
  <c r="G10" i="1" s="1"/>
</calcChain>
</file>

<file path=xl/sharedStrings.xml><?xml version="1.0" encoding="utf-8"?>
<sst xmlns="http://schemas.openxmlformats.org/spreadsheetml/2006/main" count="33" uniqueCount="28">
  <si>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</si>
  <si>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</si>
  <si>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</si>
  <si>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</si>
  <si>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</si>
  <si>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</si>
  <si>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</si>
  <si>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</si>
  <si>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</si>
  <si>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</si>
  <si>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</si>
  <si>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</si>
  <si>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</si>
  <si>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Набор для эпидуральной анестезии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</si>
  <si>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</si>
  <si>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Руководитель ОГЗ и ЮС</t>
  </si>
  <si>
    <t xml:space="preserve">Иманғали Д.Қ. </t>
  </si>
  <si>
    <t xml:space="preserve">Специалист по государственным закупкам </t>
  </si>
  <si>
    <t xml:space="preserve">ТОО "INNOVO" </t>
  </si>
  <si>
    <t xml:space="preserve">ТОО "Dariya medica "Дарья Медика" </t>
  </si>
  <si>
    <t xml:space="preserve">ТОО "Центр Медицинской Техники" </t>
  </si>
  <si>
    <t>Бахилы низкие полиэтиленовые на резинке для поситетелей, в упаковке 500 пар</t>
  </si>
  <si>
    <t>пара</t>
  </si>
  <si>
    <t>Эпидуральный набор с иглой 18G разъем типа Луер Лок размер эпидурального катетер 20G шприц утраты сопротивления трехкомпонентный объемом 10 мл.</t>
  </si>
  <si>
    <t xml:space="preserve">ТОО "VITA PHARMA" </t>
  </si>
  <si>
    <t xml:space="preserve">ТОО "Мерусар и К" </t>
  </si>
  <si>
    <t>Медынина Е.И.</t>
  </si>
  <si>
    <t>к протоколу 90 от 17.11.2023г.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</si>
</sst>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0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43" fontId="7" fillId="0" borderId="2" xfId="22" applyFont="1" applyBorder="1" applyAlignment="1">
      <alignment horizontal="righ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0" borderId="0" xfId="22" applyFont="1" applyFill="1" applyAlignment="1">
      <alignment horizontal="right" vertical="top"/>
    </xf>
    <xf numFmtId="43" fontId="8" fillId="0" borderId="2" xfId="22" applyFont="1" applyFill="1" applyBorder="1" applyAlignment="1">
      <alignment horizontal="center" vertical="center" wrapText="1"/>
    </xf>
    <xf numFmtId="43" fontId="8" fillId="0" borderId="3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43" fontId="7" fillId="2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view="pageBreakPreview" topLeftCell="A2" zoomScale="80" zoomScaleSheetLayoutView="80" workbookViewId="0">
      <selection activeCell="K8" sqref="K8:L8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9.140625" style="8" customWidth="1"/>
    <col min="4" max="4" width="13.28515625" style="8" customWidth="1"/>
    <col min="5" max="5" width="15.42578125" style="13" customWidth="1"/>
    <col min="6" max="6" width="13.28515625" style="30" customWidth="1"/>
    <col min="7" max="7" width="17.85546875" style="8" customWidth="1"/>
    <col min="8" max="14" width="19" style="8" customWidth="1"/>
    <col min="15" max="16384" width="8.85546875" style="8"/>
  </cols>
  <sheetData>
    <row r="1" spans="1:14" x14ac:dyDescent="0.25">
      <c r="E1" s="17" t="s">
        <v>0</v>
      </c>
    </row>
    <row r="2" spans="1:14" x14ac:dyDescent="0.25">
      <c r="E2" s="17" t="s">
        <v>27</v>
      </c>
    </row>
    <row r="4" spans="1:14" ht="15.75" customHeight="1" x14ac:dyDescent="0.25">
      <c r="A4" s="46" t="s">
        <v>1</v>
      </c>
      <c r="B4" s="46"/>
      <c r="C4" s="46"/>
      <c r="D4" s="46"/>
      <c r="E4" s="46"/>
      <c r="F4" s="46"/>
      <c r="G4" s="46"/>
    </row>
    <row r="5" spans="1:14" ht="40.5" customHeight="1" x14ac:dyDescent="0.25">
      <c r="A5" s="26" t="s">
        <v>2</v>
      </c>
      <c r="B5" s="26" t="s">
        <v>3</v>
      </c>
      <c r="C5" s="26" t="s">
        <v>9</v>
      </c>
      <c r="D5" s="26" t="s">
        <v>4</v>
      </c>
      <c r="E5" s="14" t="s">
        <v>5</v>
      </c>
      <c r="F5" s="31" t="s">
        <v>6</v>
      </c>
      <c r="G5" s="26" t="s">
        <v>7</v>
      </c>
      <c r="H5" s="41" t="s">
        <v>19</v>
      </c>
      <c r="I5" s="36" t="s">
        <v>24</v>
      </c>
      <c r="J5" s="41" t="s">
        <v>24</v>
      </c>
      <c r="K5" s="36" t="s">
        <v>18</v>
      </c>
      <c r="L5" s="41" t="s">
        <v>18</v>
      </c>
      <c r="M5" s="36" t="s">
        <v>25</v>
      </c>
      <c r="N5" s="36" t="s">
        <v>20</v>
      </c>
    </row>
    <row r="6" spans="1:14" ht="12.75" customHeight="1" x14ac:dyDescent="0.25">
      <c r="A6" s="47" t="s">
        <v>11</v>
      </c>
      <c r="B6" s="48"/>
      <c r="C6" s="48"/>
      <c r="D6" s="48"/>
      <c r="E6" s="48"/>
      <c r="F6" s="48"/>
      <c r="G6" s="29">
        <f>SUM(G7:G9)</f>
        <v>604000</v>
      </c>
      <c r="H6" s="20"/>
      <c r="I6" s="20"/>
      <c r="J6" s="42"/>
      <c r="K6" s="20"/>
      <c r="L6" s="42"/>
      <c r="M6" s="20"/>
      <c r="N6" s="20"/>
    </row>
    <row r="7" spans="1:14" ht="24" x14ac:dyDescent="0.25">
      <c r="A7" s="34">
        <v>1</v>
      </c>
      <c r="B7" s="22" t="s">
        <v>21</v>
      </c>
      <c r="C7" s="23" t="s">
        <v>21</v>
      </c>
      <c r="D7" s="6" t="s">
        <v>22</v>
      </c>
      <c r="E7" s="24">
        <v>30000</v>
      </c>
      <c r="F7" s="27">
        <v>7.5</v>
      </c>
      <c r="G7" s="20">
        <v>225000</v>
      </c>
      <c r="H7" s="20"/>
      <c r="I7" s="49">
        <v>7.4</v>
      </c>
      <c r="J7" s="49">
        <f>I7*E7</f>
        <v>222000</v>
      </c>
      <c r="K7" s="20"/>
      <c r="L7" s="42"/>
      <c r="M7" s="20">
        <v>7.5</v>
      </c>
      <c r="N7" s="20"/>
    </row>
    <row r="8" spans="1:14" ht="36" x14ac:dyDescent="0.25">
      <c r="A8" s="34">
        <v>2</v>
      </c>
      <c r="B8" s="25" t="s">
        <v>13</v>
      </c>
      <c r="C8" s="18" t="s">
        <v>23</v>
      </c>
      <c r="D8" s="6" t="s">
        <v>12</v>
      </c>
      <c r="E8" s="21">
        <v>50</v>
      </c>
      <c r="F8" s="27">
        <v>6650</v>
      </c>
      <c r="G8" s="20">
        <v>332500</v>
      </c>
      <c r="H8" s="20">
        <v>5300</v>
      </c>
      <c r="I8" s="20"/>
      <c r="J8" s="42"/>
      <c r="K8" s="49">
        <v>4320</v>
      </c>
      <c r="L8" s="49">
        <f>K8*E8</f>
        <v>216000</v>
      </c>
      <c r="M8" s="20"/>
      <c r="N8" s="20">
        <v>4500</v>
      </c>
    </row>
    <row r="9" spans="1:14" ht="72" x14ac:dyDescent="0.25">
      <c r="A9" s="35">
        <v>3</v>
      </c>
      <c r="B9" s="25" t="s">
        <v>14</v>
      </c>
      <c r="C9" s="18" t="s">
        <v>14</v>
      </c>
      <c r="D9" s="28" t="s">
        <v>12</v>
      </c>
      <c r="E9" s="21">
        <v>5</v>
      </c>
      <c r="F9" s="27">
        <v>9300</v>
      </c>
      <c r="G9" s="20">
        <v>46500</v>
      </c>
      <c r="H9" s="20"/>
      <c r="I9" s="20"/>
      <c r="J9" s="42"/>
      <c r="K9" s="20"/>
      <c r="L9" s="42"/>
      <c r="M9" s="20"/>
      <c r="N9" s="20"/>
    </row>
    <row r="10" spans="1:14" s="10" customFormat="1" ht="13.5" customHeight="1" x14ac:dyDescent="0.25">
      <c r="A10" s="9"/>
      <c r="B10" s="19"/>
      <c r="C10" s="5"/>
      <c r="D10" s="7"/>
      <c r="E10" s="15"/>
      <c r="F10" s="32"/>
      <c r="G10" s="1">
        <f>G6</f>
        <v>604000</v>
      </c>
      <c r="H10" s="9"/>
      <c r="I10" s="9"/>
      <c r="J10" s="43">
        <f>J7</f>
        <v>222000</v>
      </c>
      <c r="K10" s="9"/>
      <c r="L10" s="43">
        <f>L8</f>
        <v>216000</v>
      </c>
      <c r="M10" s="9"/>
      <c r="N10" s="9"/>
    </row>
    <row r="11" spans="1:14" ht="13.5" customHeight="1" x14ac:dyDescent="0.25">
      <c r="A11" s="11"/>
      <c r="B11" s="2"/>
      <c r="C11" s="2"/>
      <c r="D11" s="3"/>
      <c r="E11" s="16"/>
      <c r="F11" s="33"/>
      <c r="G11" s="4"/>
    </row>
    <row r="12" spans="1:14" x14ac:dyDescent="0.25">
      <c r="A12" s="45" t="s">
        <v>8</v>
      </c>
      <c r="B12" s="45"/>
      <c r="C12" s="45"/>
      <c r="D12" s="45"/>
      <c r="E12" s="45"/>
      <c r="F12" s="45"/>
      <c r="G12" s="45"/>
    </row>
    <row r="13" spans="1:14" s="12" customFormat="1" ht="36.75" customHeight="1" x14ac:dyDescent="0.25">
      <c r="A13" s="44" t="s">
        <v>10</v>
      </c>
      <c r="B13" s="44"/>
      <c r="C13" s="44"/>
      <c r="D13" s="44"/>
      <c r="E13" s="44"/>
      <c r="F13" s="44"/>
      <c r="G13" s="44"/>
    </row>
    <row r="15" spans="1:14" ht="12.75" x14ac:dyDescent="0.2">
      <c r="A15" s="37" t="s">
        <v>15</v>
      </c>
      <c r="B15" s="37"/>
      <c r="C15" s="37"/>
      <c r="D15" s="38"/>
      <c r="E15" s="39"/>
      <c r="F15" s="40" t="s">
        <v>16</v>
      </c>
    </row>
    <row r="16" spans="1:14" ht="12.75" x14ac:dyDescent="0.2">
      <c r="A16" s="37"/>
      <c r="B16" s="37"/>
      <c r="C16" s="37"/>
      <c r="D16" s="38"/>
      <c r="E16" s="38"/>
      <c r="F16" s="39"/>
    </row>
    <row r="17" spans="1:6" ht="12.75" x14ac:dyDescent="0.2">
      <c r="A17" s="37" t="s">
        <v>17</v>
      </c>
      <c r="B17" s="37"/>
      <c r="C17" s="37"/>
      <c r="D17" s="38"/>
      <c r="E17" s="38"/>
      <c r="F17" s="40" t="s">
        <v>26</v>
      </c>
    </row>
  </sheetData>
  <mergeCells count="4">
    <mergeCell ref="A13:G13"/>
    <mergeCell ref="A12:G12"/>
    <mergeCell ref="A4:G4"/>
    <mergeCell ref="A6:F6"/>
  </mergeCells>
  <pageMargins left="0.19685039370078741" right="0.19685039370078741" top="0.19685039370078741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2023-10-19T08:15:25Z</cp:lastPrinted>
  <dcterms:created xsi:type="dcterms:W3CDTF">2019-03-11T10:08:28Z</dcterms:created>
  <dcterms:modified xsi:type="dcterms:W3CDTF">2023-11-17T03:54:09Z</dcterms:modified>
</cp:coreProperties>
</file>