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3 от 30.12.2022г тендер\"/>
    </mc:Choice>
  </mc:AlternateContent>
  <bookViews>
    <workbookView xWindow="0" yWindow="0" windowWidth="28800" windowHeight="1203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F5" i="1" l="1"/>
  <c r="F4" i="1"/>
  <c r="G4" i="1" l="1"/>
  <c r="G5" i="1"/>
  <c r="G6" i="1" l="1"/>
</calcChain>
</file>

<file path=xl/sharedStrings.xml><?xml version="1.0" encoding="utf-8"?>
<sst xmlns="http://schemas.openxmlformats.org/spreadsheetml/2006/main" count="15" uniqueCount="14">
  <si>
    <t>Ед.изм.</t>
  </si>
  <si>
    <t>Количество</t>
  </si>
  <si>
    <t>Цена</t>
  </si>
  <si>
    <t>Сумма</t>
  </si>
  <si>
    <t>Наименование лота</t>
  </si>
  <si>
    <t>№ лота</t>
  </si>
  <si>
    <t>Техническая характеристика</t>
  </si>
  <si>
    <t>Техническая спецификация</t>
  </si>
  <si>
    <t>ИТОГО:</t>
  </si>
  <si>
    <t>штук</t>
  </si>
  <si>
    <t>Трубка насоса, стерильная, с регулятором скорости потока
для контрастного вещества, для КТ- и МРТ- инжекторов
Missouri Ulrich Medical. Диапазон регулятора потока
5-250мл/ч. Индивидуально для каждого пациента.</t>
  </si>
  <si>
    <t>Трубка для пациента, стерильная, для введения
контрастного вещества для КТ- и МРТ- инжекторов Missouri
Ulrich Medical. Индивидуально для каждого пациента.
Используется для любого количества инъекций, вводимых
одному пациенту, смена и выброс после каждого пациента.
Длина 250см. 2 клапана, предотвращающих обратный ток
жидкости. Проверена на прочность по выдерживанию
давления. Проверена на совместимость с КВ. Апирогенная.
Без латекса.</t>
  </si>
  <si>
    <t>Трубка насоса, стерильная, с регулятором скорости потока
для контрастного вещества, для КТ- и МРТ- инжекторов
Missouri Ulrich Medical. Индивидуально для каждого пациента.</t>
  </si>
  <si>
    <t>Трубка для пациента, стерильная, для введения контрастного вещества для КТ- и МРТ- инжекторов Missouri Ulrich Medical. Индивидуально для каждого пациента.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</si>
</sst>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top" wrapText="1"/>
    </xf>
    <xf numFmtId="43" fontId="8" fillId="0" borderId="1" xfId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1"/>
  <sheetViews>
    <sheetView tabSelected="1" view="pageBreakPreview" zoomScaleNormal="100" zoomScaleSheetLayoutView="100" workbookViewId="0">
      <selection activeCell="B4" sqref="B4"/>
    </sheetView>
  </sheetViews>
  <sheetFormatPr defaultColWidth="8.7109375" defaultRowHeight="26.25" customHeight="1" x14ac:dyDescent="0.25"/>
  <cols>
    <col min="1" max="1" width="8.5703125" style="6" bestFit="1" customWidth="1"/>
    <col min="2" max="2" width="76.28515625" style="7" customWidth="1"/>
    <col min="3" max="3" width="75.5703125" style="8" customWidth="1"/>
    <col min="4" max="4" width="12.85546875" style="9" customWidth="1"/>
    <col min="5" max="5" width="15.5703125" style="10" customWidth="1"/>
    <col min="6" max="6" width="15.7109375" style="10" customWidth="1"/>
    <col min="7" max="7" width="21.85546875" style="13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28" t="s">
        <v>7</v>
      </c>
      <c r="B1" s="28"/>
      <c r="C1" s="28"/>
      <c r="D1" s="28"/>
      <c r="E1" s="28"/>
      <c r="F1" s="28"/>
      <c r="G1" s="28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29" t="s">
        <v>5</v>
      </c>
      <c r="B2" s="29" t="s">
        <v>4</v>
      </c>
      <c r="C2" s="29" t="s">
        <v>6</v>
      </c>
      <c r="D2" s="29" t="s">
        <v>0</v>
      </c>
      <c r="E2" s="29" t="s">
        <v>1</v>
      </c>
      <c r="F2" s="29" t="s">
        <v>2</v>
      </c>
      <c r="G2" s="28" t="s">
        <v>3</v>
      </c>
    </row>
    <row r="3" spans="1:15" s="4" customFormat="1" ht="26.25" customHeight="1" x14ac:dyDescent="0.25">
      <c r="A3" s="29"/>
      <c r="B3" s="29"/>
      <c r="C3" s="29"/>
      <c r="D3" s="29"/>
      <c r="E3" s="29"/>
      <c r="F3" s="29"/>
      <c r="G3" s="28"/>
      <c r="H3" s="3"/>
    </row>
    <row r="4" spans="1:15" s="4" customFormat="1" ht="63" customHeight="1" x14ac:dyDescent="0.25">
      <c r="A4" s="21">
        <v>1</v>
      </c>
      <c r="B4" s="30" t="s">
        <v>12</v>
      </c>
      <c r="C4" s="23" t="s">
        <v>10</v>
      </c>
      <c r="D4" s="25" t="s">
        <v>9</v>
      </c>
      <c r="E4" s="26">
        <v>250</v>
      </c>
      <c r="F4" s="24">
        <f>18900*1.07</f>
        <v>20223</v>
      </c>
      <c r="G4" s="22">
        <f t="shared" ref="G4:G5" si="0">F4*E4</f>
        <v>5055750</v>
      </c>
      <c r="H4" s="3"/>
    </row>
    <row r="5" spans="1:15" s="4" customFormat="1" ht="145.5" customHeight="1" x14ac:dyDescent="0.25">
      <c r="A5" s="21">
        <v>2</v>
      </c>
      <c r="B5" s="31" t="s">
        <v>13</v>
      </c>
      <c r="C5" s="27" t="s">
        <v>11</v>
      </c>
      <c r="D5" s="25" t="s">
        <v>9</v>
      </c>
      <c r="E5" s="26">
        <v>8020</v>
      </c>
      <c r="F5" s="24">
        <f>2500*1.07</f>
        <v>2675</v>
      </c>
      <c r="G5" s="22">
        <f t="shared" si="0"/>
        <v>21453500</v>
      </c>
      <c r="H5" s="3"/>
    </row>
    <row r="6" spans="1:15" s="5" customFormat="1" ht="26.25" customHeight="1" x14ac:dyDescent="0.25">
      <c r="A6" s="15"/>
      <c r="B6" s="20" t="s">
        <v>8</v>
      </c>
      <c r="C6" s="16"/>
      <c r="D6" s="19"/>
      <c r="E6" s="17"/>
      <c r="F6" s="17"/>
      <c r="G6" s="18">
        <f>SUM(G4:G5)</f>
        <v>26509250</v>
      </c>
      <c r="H6" s="1"/>
    </row>
    <row r="7" spans="1:15" ht="26.25" customHeight="1" x14ac:dyDescent="0.25">
      <c r="H7" s="11"/>
    </row>
    <row r="8" spans="1:15" ht="26.25" customHeight="1" x14ac:dyDescent="0.25">
      <c r="B8" s="12"/>
      <c r="C8" s="1"/>
      <c r="D8" s="1"/>
      <c r="E8" s="1"/>
      <c r="F8" s="1"/>
      <c r="G8" s="14"/>
      <c r="H8" s="11"/>
      <c r="I8" s="1"/>
      <c r="J8" s="1"/>
    </row>
    <row r="9" spans="1:15" ht="26.25" customHeight="1" x14ac:dyDescent="0.25">
      <c r="B9" s="3"/>
      <c r="C9" s="1"/>
      <c r="D9" s="1"/>
      <c r="E9" s="11"/>
      <c r="F9" s="11"/>
      <c r="G9" s="14"/>
      <c r="H9" s="11"/>
      <c r="I9" s="11"/>
      <c r="J9" s="11"/>
    </row>
    <row r="10" spans="1:15" ht="26.25" customHeight="1" x14ac:dyDescent="0.25">
      <c r="B10" s="11"/>
      <c r="C10" s="1"/>
      <c r="D10" s="1"/>
      <c r="E10" s="11"/>
      <c r="F10" s="11"/>
      <c r="G10" s="14"/>
      <c r="H10" s="11"/>
      <c r="I10" s="11"/>
      <c r="J10" s="11"/>
    </row>
    <row r="11" spans="1:15" ht="26.25" customHeight="1" x14ac:dyDescent="0.25">
      <c r="B11" s="11"/>
      <c r="C11" s="1"/>
      <c r="D11" s="1"/>
      <c r="E11" s="11"/>
      <c r="F11" s="11"/>
      <c r="G11" s="14"/>
      <c r="H11" s="11"/>
      <c r="I11" s="11"/>
      <c r="J11" s="11"/>
    </row>
    <row r="12" spans="1:15" ht="26.25" customHeight="1" x14ac:dyDescent="0.25">
      <c r="B12" s="11"/>
      <c r="C12" s="1"/>
      <c r="D12" s="1"/>
      <c r="E12" s="11"/>
      <c r="F12" s="11"/>
      <c r="G12" s="14"/>
      <c r="I12" s="11"/>
      <c r="J12" s="11"/>
    </row>
    <row r="13" spans="1:15" ht="26.25" customHeight="1" x14ac:dyDescent="0.25">
      <c r="B13" s="11"/>
      <c r="C13" s="1"/>
      <c r="D13" s="1"/>
      <c r="E13" s="11"/>
      <c r="F13" s="11"/>
      <c r="G13" s="14"/>
      <c r="I13" s="11"/>
      <c r="J13" s="11"/>
    </row>
    <row r="14" spans="1:15" ht="26.25" customHeight="1" x14ac:dyDescent="0.25">
      <c r="B14" s="11"/>
      <c r="C14" s="1"/>
      <c r="D14" s="1"/>
      <c r="E14" s="11"/>
      <c r="F14" s="11"/>
      <c r="G14" s="14"/>
      <c r="I14" s="11"/>
      <c r="J14" s="11"/>
    </row>
    <row r="15" spans="1:15" ht="26.25" customHeight="1" x14ac:dyDescent="0.25">
      <c r="B15" s="11"/>
      <c r="C15" s="1"/>
      <c r="D15" s="1"/>
      <c r="E15" s="11"/>
      <c r="F15" s="11"/>
      <c r="G15" s="14"/>
      <c r="I15" s="11"/>
      <c r="J15" s="11"/>
    </row>
    <row r="16" spans="1:15" ht="26.25" customHeight="1" x14ac:dyDescent="0.25">
      <c r="B16" s="11"/>
      <c r="C16" s="1"/>
      <c r="D16" s="1"/>
      <c r="E16" s="11"/>
      <c r="F16" s="11"/>
      <c r="G16" s="14"/>
      <c r="I16" s="11"/>
      <c r="J16" s="11"/>
    </row>
    <row r="17" spans="2:10" ht="26.25" customHeight="1" x14ac:dyDescent="0.25">
      <c r="B17" s="11"/>
      <c r="C17" s="1"/>
      <c r="D17" s="1"/>
      <c r="E17" s="11"/>
      <c r="F17" s="11"/>
      <c r="G17" s="14"/>
      <c r="I17" s="11"/>
      <c r="J17" s="11"/>
    </row>
    <row r="18" spans="2:10" ht="26.25" customHeight="1" x14ac:dyDescent="0.25">
      <c r="B18" s="11"/>
      <c r="C18" s="1"/>
      <c r="D18" s="1"/>
      <c r="E18" s="11"/>
      <c r="F18" s="11"/>
      <c r="G18" s="14"/>
      <c r="I18" s="11"/>
      <c r="J18" s="11"/>
    </row>
    <row r="19" spans="2:10" ht="26.25" customHeight="1" x14ac:dyDescent="0.25">
      <c r="B19" s="11"/>
      <c r="C19" s="1"/>
      <c r="D19" s="1"/>
      <c r="E19" s="11"/>
      <c r="F19" s="11"/>
      <c r="G19" s="14"/>
      <c r="I19" s="11"/>
      <c r="J19" s="11"/>
    </row>
    <row r="20" spans="2:10" ht="26.25" customHeight="1" x14ac:dyDescent="0.25">
      <c r="B20" s="11"/>
      <c r="C20" s="1"/>
      <c r="D20" s="1"/>
      <c r="E20" s="11"/>
      <c r="F20" s="11"/>
      <c r="G20" s="14"/>
      <c r="I20" s="11"/>
      <c r="J20" s="11"/>
    </row>
    <row r="21" spans="2:10" ht="26.25" customHeight="1" x14ac:dyDescent="0.25">
      <c r="B21" s="11"/>
      <c r="C21" s="1"/>
      <c r="D21" s="1"/>
      <c r="E21" s="11"/>
      <c r="F21" s="11"/>
      <c r="G21" s="14"/>
      <c r="I21" s="11"/>
      <c r="J21" s="11"/>
    </row>
  </sheetData>
  <mergeCells count="8"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1" fitToHeight="0" orientation="landscape" r:id="rId1"/>
  <rowBreaks count="1" manualBreakCount="1">
    <brk id="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2022-12-30T05:58:46Z</cp:lastPrinted>
  <dcterms:created xsi:type="dcterms:W3CDTF">2019-01-26T07:17:42Z</dcterms:created>
  <dcterms:modified xsi:type="dcterms:W3CDTF">2022-12-30T05:58:59Z</dcterms:modified>
</cp:coreProperties>
</file>