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22 от 31.01.2023 МИ\"/>
    </mc:Choice>
  </mc:AlternateContent>
  <bookViews>
    <workbookView xWindow="0" yWindow="0" windowWidth="28800" windowHeight="12330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МИ'!$A$1:$H$20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9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5" i="1"/>
</calcChain>
</file>

<file path=xl/sharedStrings.xml><?xml version="1.0" encoding="utf-8"?>
<sst xmlns="http://schemas.openxmlformats.org/spreadsheetml/2006/main" count="52" uniqueCount="42">
  <si>
    <t>Ед.изм.</t>
  </si>
  <si>
    <t>Количество</t>
  </si>
  <si>
    <t>Цена</t>
  </si>
  <si>
    <t>Сумма</t>
  </si>
  <si>
    <t>Техническая спеицификация</t>
  </si>
  <si>
    <t>штука</t>
  </si>
  <si>
    <t>Наименование лота</t>
  </si>
  <si>
    <t>№ лота</t>
  </si>
  <si>
    <t>Техническая характеристика</t>
  </si>
  <si>
    <t>упаковка</t>
  </si>
  <si>
    <t>Кассеты для медицинской стерилизационной системы «STERRAD NX». Пластмассовый футляр, содержащий десять ячеек с действующим веществом, упакованный в картонную коробку и запаянный в пластиковый пакет. Действующее вещество (стерилизующий агент) – 58-59,5% раствор пероксида водорода.</t>
  </si>
  <si>
    <t>Химические индикаторы для медицинской стерилизационной системы «STERRAD NX» в рулонах. Рулоны самоклеющейся ленты шириной 19 мм, длиной 55 м, имеет на своей поверхности химический индикатор красного цвета, меняющий цвет с красного на желтый в результате контакта с парами пероксида водорода. Лента является наружным индикатором 1 класса – свидетелем цикла в стерилизаторе «STERRAD NX». В упаковке 6 рулонов.</t>
  </si>
  <si>
    <t>Химические индикаторы для медицинской стерилизационной системы «STERRAD NX». Полоски размером 14 × 100 мм и имеют на своей поверхности химический индикатор красного цвета. После стерилизации в результате контакта с парами пероксида водорода, цвет индикатора меняется с красного на желтый. Полоски являются внутренними индикаторами 1 класса – свидетелями цикла в стерилизаторе «STERRAD NX». В комплекте 4 упаковки, в упаковке 250 индикаторов (полосок).</t>
  </si>
  <si>
    <t>комплект</t>
  </si>
  <si>
    <t>ИТОГО:</t>
  </si>
  <si>
    <t>Биологический индикатор для медицинской стерилизационной системы «STERRAD NX». Имеется цветовое кодирование. Легко считывается и интерпретируется через 24 часа. В упаковке 30 биологических индикаторов.</t>
  </si>
  <si>
    <t>Термозапаиваемые рулоны с химическим индикатором, 250 мм х 70 м для медицинской стерилизационной системы «STERRAD NX», свернутые в рулоны рукава без складок, изготовленные из материала тайвек. В упаковке 4 рулона.</t>
  </si>
  <si>
    <t>Термозапаиваемые рулоны с химическим индикатором, 350 мм х 70 м для медицинской стерилизационной системы «STERRAD NX», свернутые в рулоны рукава без складок, изготовленные из материала тайвек. В упаковке 4 рулона.</t>
  </si>
  <si>
    <t>Биологический индикатор для медицинской стерилизационной системы «STERRAD NX», в упаковке 30 биологических индикаторов</t>
  </si>
  <si>
    <t>Кассеты для медицинской стерилизационной системы «STERRAD NX»</t>
  </si>
  <si>
    <t>Химические индикаторы для медицинской стерилизационной системы «STERRAD NX», в комплекте 4 упаковки, в упаковке 250 индикаторов (полосок, размер 14 × 100 мм)</t>
  </si>
  <si>
    <t>Химические индикаторы для медицинской стерилизационной системы «STERRAD NX», в упаковке 6 рулонов (рулон, размер 19 × 55 мм)</t>
  </si>
  <si>
    <t>Бумага крепированная для паровой и газовой стерилизации, зеленая 120*120 см, 250шт в упаковке</t>
  </si>
  <si>
    <t>Бумага крепированная для паровой и газовой стерилизации, зеленая 100*100 см, 250шт в упаковке</t>
  </si>
  <si>
    <t>Бумага крепированная для паровой и газовой стерилизации, зеленая 75*75 см, 250шт в упаковке</t>
  </si>
  <si>
    <t>Бумага крепированная для паровой и газовой стерилизации, зеленая 50*50 см, 250шт в упаковке</t>
  </si>
  <si>
    <t>Индикаторы для наружнего применения 120/45№1000</t>
  </si>
  <si>
    <t>Индикаторы для наружнего и внутреннего применения 134/5-02№1000</t>
  </si>
  <si>
    <t>Индикаторы для внутреннего применения 120/45-02№500</t>
  </si>
  <si>
    <t xml:space="preserve"> упаковка</t>
  </si>
  <si>
    <t>Медицинские изделия для стерилизации</t>
  </si>
  <si>
    <t>Термозапаиваемые рулоны с химическим индикатором для медицинской стерилизационной системы «STERRAD NX», в упаковке 4 рулона, размер 250 мм х 70 м</t>
  </si>
  <si>
    <t>Термозапаиваемые рулоны с химическим индикатором для медицинской стерилизационной системы «STERRAD NX», в упаковке 4 рулона, размер 350 мм х 70 м</t>
  </si>
  <si>
    <t>Лента индикаторная для паровой стерилизации с индикатором, в упаковке 48 рулонов, размер 19мм 50 м</t>
  </si>
  <si>
    <t>Индикаторные ленты для контроля процесса паровой стерилизации обеспечивают надежное запаковывание стерилизационных упаковок. Ширина -19мм, длина 50м. В упаковке 48 рулонов.</t>
  </si>
  <si>
    <t>Индикаторы для наружнего применения 120/45, в упаковке по 1000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При соблюдении условий паровой стерилизации индикаторная метка достигает цвета элемента сравнения (темно-фиолетовый) или становится темнее него.</t>
  </si>
  <si>
    <t>Индикаторы для наружнего и внутреннего применения 134/5-02, в упаковке по 1000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При соблюдении условий паровой стерилизации индикаторная метка достигает цвета элемента сравнения (темно-фиолетовый) или становится темнее него.</t>
  </si>
  <si>
    <t>Индикаторы для внутреннего применения 120/45-02, в упаковке по 500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При соблюдении условий паровой стерилизации индикаторная метка достигает цвета элемента сравнения (темно-фиолетовый) или становится темнее него.</t>
  </si>
  <si>
    <t>Крепированная бумага, плотностью 60 г/м2 и 70 г/м2 разработана для паровой, воздушной, этиленоксидной, пароформальдегидной и радиационной стерилизации. Крепированная бумага проницаема для определённых стерилизующих агентов и непроницаема для микроорганизмов при соблюдении правил упаковывания, режимов стерилизации, условий и сроков хранения в ней простерилизованных изделий для паровой и газовой стерилизации, зеленая 120*120 см, 250шт в упаковке.</t>
  </si>
  <si>
    <t>Крепированная бумага, плотностью 60 г/м2 и 70 г/м2 разработана для паровой, воздушной, этиленоксидной, пароформальдегидной и радиационной стерилизации. Крепированная бумага проницаема для определённых стерилизующих агентов и непроницаема для микроорганизмов при соблюдении правил упаковывания, режимов стерилизации, условий и сроков хранения в ней простерилизованных изделий для паровой и газовой стерилизации, зеленая 100*100 см, 250шт в упаковке.</t>
  </si>
  <si>
    <t>Крепированная бумага, плотностью 60 г/м2 и 70 г/м2 разработана для паровой, воздушной, этиленоксидной, пароформальдегидной и радиационной стерилизации. Крепированная бумага проницаема для определённых стерилизующих агентов и непроницаема для микроорганизмов при соблюдении правил упаковывания, режимов стерилизации, условий и сроков хранения в ней простерилизованных изделий для паровой и газовой стерилизации, зеленая 75*75 см, 250шт в упаковке.</t>
  </si>
  <si>
    <t>Крепированная бумага, плотностью 60 г/м2 и 70 г/м2 разработана для паровой, воздушной, этиленоксидной, пароформальдегидной и радиационной стерилизации. Крепированная бумага проницаема для определённых стерилизующих агентов и непроницаема для микроорганизмов при соблюдении правил упаковывания, режимов стерилизации, условий и сроков хранения в ней простерилизованных изделидля паровой и газовой стерилизации, зеленая 50*50 см, 250шт в упаковке.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</si>
</sst>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9" fillId="0" borderId="0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43" fontId="9" fillId="0" borderId="1" xfId="1" applyFont="1" applyFill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top"/>
    </xf>
    <xf numFmtId="4" fontId="8" fillId="0" borderId="1" xfId="1" applyNumberFormat="1" applyFont="1" applyFill="1" applyBorder="1" applyAlignment="1">
      <alignment horizontal="right" vertical="top"/>
    </xf>
    <xf numFmtId="43" fontId="7" fillId="0" borderId="1" xfId="1" applyFont="1" applyBorder="1" applyAlignment="1">
      <alignment horizontal="right" vertical="center" wrapText="1"/>
    </xf>
    <xf numFmtId="43" fontId="8" fillId="0" borderId="1" xfId="1" applyFont="1" applyFill="1" applyBorder="1" applyAlignment="1">
      <alignment horizontal="right" vertical="top"/>
    </xf>
    <xf numFmtId="43" fontId="9" fillId="0" borderId="0" xfId="1" applyFont="1" applyFill="1" applyBorder="1" applyAlignment="1">
      <alignment horizontal="center"/>
    </xf>
    <xf numFmtId="43" fontId="7" fillId="0" borderId="0" xfId="1" applyFont="1"/>
    <xf numFmtId="43" fontId="7" fillId="0" borderId="0" xfId="1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2" xfId="21" applyFont="1" applyBorder="1" applyAlignment="1">
      <alignment horizontal="center" vertical="center"/>
    </xf>
    <xf numFmtId="0" fontId="8" fillId="0" borderId="3" xfId="21" applyFont="1" applyBorder="1" applyAlignment="1">
      <alignment horizontal="center" vertical="center"/>
    </xf>
    <xf numFmtId="0" fontId="8" fillId="0" borderId="4" xfId="2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22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5" xfId="2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4"/>
  <sheetViews>
    <sheetView tabSelected="1" view="pageBreakPreview" zoomScaleNormal="100" zoomScaleSheetLayoutView="100" workbookViewId="0">
      <selection activeCell="D16" sqref="D16"/>
    </sheetView>
  </sheetViews>
  <sheetFormatPr defaultColWidth="8.7109375" defaultRowHeight="26.25" customHeight="1" x14ac:dyDescent="0.25"/>
  <cols>
    <col min="1" max="1" width="8.5703125" style="6" bestFit="1" customWidth="1"/>
    <col min="2" max="2" width="76.28515625" style="7" customWidth="1"/>
    <col min="3" max="3" width="75.5703125" style="8" customWidth="1"/>
    <col min="4" max="4" width="12.85546875" style="9" customWidth="1"/>
    <col min="5" max="5" width="14.7109375" style="10" customWidth="1"/>
    <col min="6" max="6" width="15.7109375" style="31" customWidth="1"/>
    <col min="7" max="7" width="21.85546875" style="13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40" t="s">
        <v>4</v>
      </c>
      <c r="B1" s="40"/>
      <c r="C1" s="40"/>
      <c r="D1" s="40"/>
      <c r="E1" s="40"/>
      <c r="F1" s="40"/>
      <c r="G1" s="40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42" t="s">
        <v>7</v>
      </c>
      <c r="B2" s="42" t="s">
        <v>6</v>
      </c>
      <c r="C2" s="42" t="s">
        <v>8</v>
      </c>
      <c r="D2" s="42" t="s">
        <v>0</v>
      </c>
      <c r="E2" s="42" t="s">
        <v>1</v>
      </c>
      <c r="F2" s="41" t="s">
        <v>2</v>
      </c>
      <c r="G2" s="40" t="s">
        <v>3</v>
      </c>
    </row>
    <row r="3" spans="1:15" s="4" customFormat="1" ht="26.25" customHeight="1" x14ac:dyDescent="0.25">
      <c r="A3" s="42"/>
      <c r="B3" s="42"/>
      <c r="C3" s="42"/>
      <c r="D3" s="42"/>
      <c r="E3" s="42"/>
      <c r="F3" s="41"/>
      <c r="G3" s="40"/>
      <c r="H3" s="3"/>
    </row>
    <row r="4" spans="1:15" s="4" customFormat="1" ht="18.75" customHeight="1" x14ac:dyDescent="0.25">
      <c r="A4" s="37" t="s">
        <v>30</v>
      </c>
      <c r="B4" s="38"/>
      <c r="C4" s="38"/>
      <c r="D4" s="38"/>
      <c r="E4" s="38"/>
      <c r="F4" s="38"/>
      <c r="G4" s="39"/>
      <c r="H4" s="3"/>
    </row>
    <row r="5" spans="1:15" s="4" customFormat="1" ht="50.25" customHeight="1" x14ac:dyDescent="0.25">
      <c r="A5" s="16">
        <v>1</v>
      </c>
      <c r="B5" s="22" t="s">
        <v>18</v>
      </c>
      <c r="C5" s="22" t="s">
        <v>15</v>
      </c>
      <c r="D5" s="16" t="s">
        <v>9</v>
      </c>
      <c r="E5" s="21">
        <v>2</v>
      </c>
      <c r="F5" s="20">
        <v>97370</v>
      </c>
      <c r="G5" s="20">
        <f>E5*F5</f>
        <v>194740</v>
      </c>
      <c r="H5" s="3"/>
    </row>
    <row r="6" spans="1:15" s="4" customFormat="1" ht="78.75" customHeight="1" x14ac:dyDescent="0.25">
      <c r="A6" s="16">
        <v>2</v>
      </c>
      <c r="B6" s="22" t="s">
        <v>19</v>
      </c>
      <c r="C6" s="22" t="s">
        <v>10</v>
      </c>
      <c r="D6" s="16" t="s">
        <v>5</v>
      </c>
      <c r="E6" s="21">
        <v>200</v>
      </c>
      <c r="F6" s="20">
        <v>41088</v>
      </c>
      <c r="G6" s="20">
        <f t="shared" ref="G6:G18" si="0">E6*F6</f>
        <v>8217600</v>
      </c>
      <c r="H6" s="3"/>
    </row>
    <row r="7" spans="1:15" s="4" customFormat="1" ht="112.5" customHeight="1" x14ac:dyDescent="0.25">
      <c r="A7" s="16">
        <v>3</v>
      </c>
      <c r="B7" s="17" t="s">
        <v>20</v>
      </c>
      <c r="C7" s="17" t="s">
        <v>12</v>
      </c>
      <c r="D7" s="18" t="s">
        <v>13</v>
      </c>
      <c r="E7" s="19">
        <v>2</v>
      </c>
      <c r="F7" s="29">
        <v>171200</v>
      </c>
      <c r="G7" s="20">
        <f t="shared" si="0"/>
        <v>342400</v>
      </c>
      <c r="H7" s="3"/>
    </row>
    <row r="8" spans="1:15" s="4" customFormat="1" ht="98.25" customHeight="1" x14ac:dyDescent="0.25">
      <c r="A8" s="16">
        <v>4</v>
      </c>
      <c r="B8" s="17" t="s">
        <v>21</v>
      </c>
      <c r="C8" s="17" t="s">
        <v>11</v>
      </c>
      <c r="D8" s="18" t="s">
        <v>9</v>
      </c>
      <c r="E8" s="19">
        <v>2</v>
      </c>
      <c r="F8" s="29">
        <v>80250</v>
      </c>
      <c r="G8" s="20">
        <f t="shared" si="0"/>
        <v>160500</v>
      </c>
      <c r="H8" s="3"/>
    </row>
    <row r="9" spans="1:15" s="4" customFormat="1" ht="69.75" customHeight="1" x14ac:dyDescent="0.25">
      <c r="A9" s="16">
        <v>5</v>
      </c>
      <c r="B9" s="17" t="s">
        <v>31</v>
      </c>
      <c r="C9" s="24" t="s">
        <v>16</v>
      </c>
      <c r="D9" s="34" t="s">
        <v>29</v>
      </c>
      <c r="E9" s="35">
        <v>4</v>
      </c>
      <c r="F9" s="29">
        <v>282000</v>
      </c>
      <c r="G9" s="20">
        <f t="shared" si="0"/>
        <v>1128000</v>
      </c>
      <c r="H9" s="3"/>
    </row>
    <row r="10" spans="1:15" s="4" customFormat="1" ht="69.75" customHeight="1" x14ac:dyDescent="0.25">
      <c r="A10" s="16">
        <v>6</v>
      </c>
      <c r="B10" s="17" t="s">
        <v>32</v>
      </c>
      <c r="C10" s="24" t="s">
        <v>17</v>
      </c>
      <c r="D10" s="34" t="s">
        <v>9</v>
      </c>
      <c r="E10" s="36">
        <v>4</v>
      </c>
      <c r="F10" s="29">
        <v>375800</v>
      </c>
      <c r="G10" s="20">
        <f t="shared" si="0"/>
        <v>1503200</v>
      </c>
      <c r="H10" s="3"/>
    </row>
    <row r="11" spans="1:15" s="4" customFormat="1" ht="50.25" customHeight="1" x14ac:dyDescent="0.25">
      <c r="A11" s="16">
        <v>7</v>
      </c>
      <c r="B11" s="23" t="s">
        <v>33</v>
      </c>
      <c r="C11" s="24" t="s">
        <v>34</v>
      </c>
      <c r="D11" s="34" t="s">
        <v>9</v>
      </c>
      <c r="E11" s="36">
        <v>5</v>
      </c>
      <c r="F11" s="29">
        <v>49000</v>
      </c>
      <c r="G11" s="20">
        <f t="shared" si="0"/>
        <v>245000</v>
      </c>
      <c r="H11" s="3"/>
    </row>
    <row r="12" spans="1:15" s="4" customFormat="1" ht="126" x14ac:dyDescent="0.25">
      <c r="A12" s="16">
        <v>8</v>
      </c>
      <c r="B12" s="23" t="s">
        <v>22</v>
      </c>
      <c r="C12" s="24" t="s">
        <v>38</v>
      </c>
      <c r="D12" s="34" t="s">
        <v>9</v>
      </c>
      <c r="E12" s="36">
        <v>7</v>
      </c>
      <c r="F12" s="29">
        <v>180000</v>
      </c>
      <c r="G12" s="20">
        <f t="shared" si="0"/>
        <v>1260000</v>
      </c>
      <c r="H12" s="3"/>
    </row>
    <row r="13" spans="1:15" s="4" customFormat="1" ht="126" x14ac:dyDescent="0.25">
      <c r="A13" s="16">
        <v>9</v>
      </c>
      <c r="B13" s="23" t="s">
        <v>23</v>
      </c>
      <c r="C13" s="24" t="s">
        <v>39</v>
      </c>
      <c r="D13" s="34" t="s">
        <v>9</v>
      </c>
      <c r="E13" s="36">
        <v>7</v>
      </c>
      <c r="F13" s="29">
        <v>153200</v>
      </c>
      <c r="G13" s="20">
        <f t="shared" si="0"/>
        <v>1072400</v>
      </c>
      <c r="H13" s="3"/>
    </row>
    <row r="14" spans="1:15" s="4" customFormat="1" ht="126" x14ac:dyDescent="0.25">
      <c r="A14" s="16">
        <v>10</v>
      </c>
      <c r="B14" s="23" t="s">
        <v>24</v>
      </c>
      <c r="C14" s="24" t="s">
        <v>40</v>
      </c>
      <c r="D14" s="34" t="s">
        <v>9</v>
      </c>
      <c r="E14" s="36">
        <v>10</v>
      </c>
      <c r="F14" s="29">
        <v>94500</v>
      </c>
      <c r="G14" s="20">
        <f t="shared" si="0"/>
        <v>945000</v>
      </c>
      <c r="H14" s="3"/>
    </row>
    <row r="15" spans="1:15" s="4" customFormat="1" ht="126" x14ac:dyDescent="0.25">
      <c r="A15" s="16">
        <v>11</v>
      </c>
      <c r="B15" s="17" t="s">
        <v>25</v>
      </c>
      <c r="C15" s="24" t="s">
        <v>41</v>
      </c>
      <c r="D15" s="34" t="s">
        <v>9</v>
      </c>
      <c r="E15" s="35">
        <v>3</v>
      </c>
      <c r="F15" s="29">
        <v>95600</v>
      </c>
      <c r="G15" s="20">
        <f t="shared" si="0"/>
        <v>286800</v>
      </c>
      <c r="H15" s="3"/>
    </row>
    <row r="16" spans="1:15" s="4" customFormat="1" ht="395.25" customHeight="1" x14ac:dyDescent="0.25">
      <c r="A16" s="16">
        <v>12</v>
      </c>
      <c r="B16" s="17" t="s">
        <v>26</v>
      </c>
      <c r="C16" s="24" t="s">
        <v>35</v>
      </c>
      <c r="D16" s="34" t="s">
        <v>9</v>
      </c>
      <c r="E16" s="35">
        <v>4</v>
      </c>
      <c r="F16" s="29">
        <v>1947.4</v>
      </c>
      <c r="G16" s="20">
        <f t="shared" si="0"/>
        <v>7789.6</v>
      </c>
      <c r="H16" s="3"/>
    </row>
    <row r="17" spans="1:10" s="4" customFormat="1" ht="393" customHeight="1" x14ac:dyDescent="0.25">
      <c r="A17" s="16">
        <v>13</v>
      </c>
      <c r="B17" s="17" t="s">
        <v>27</v>
      </c>
      <c r="C17" s="24" t="s">
        <v>36</v>
      </c>
      <c r="D17" s="34" t="s">
        <v>9</v>
      </c>
      <c r="E17" s="35">
        <v>15</v>
      </c>
      <c r="F17" s="29">
        <v>5136</v>
      </c>
      <c r="G17" s="20">
        <f t="shared" si="0"/>
        <v>77040</v>
      </c>
      <c r="H17" s="3"/>
    </row>
    <row r="18" spans="1:10" s="4" customFormat="1" ht="398.25" customHeight="1" x14ac:dyDescent="0.25">
      <c r="A18" s="16">
        <v>14</v>
      </c>
      <c r="B18" s="17" t="s">
        <v>28</v>
      </c>
      <c r="C18" s="24" t="s">
        <v>37</v>
      </c>
      <c r="D18" s="34" t="s">
        <v>9</v>
      </c>
      <c r="E18" s="35">
        <v>10</v>
      </c>
      <c r="F18" s="29">
        <v>4800</v>
      </c>
      <c r="G18" s="20">
        <f t="shared" si="0"/>
        <v>48000</v>
      </c>
      <c r="H18" s="3"/>
    </row>
    <row r="19" spans="1:10" s="5" customFormat="1" ht="18.75" customHeight="1" x14ac:dyDescent="0.25">
      <c r="A19" s="15"/>
      <c r="B19" s="25" t="s">
        <v>14</v>
      </c>
      <c r="C19" s="26"/>
      <c r="D19" s="27"/>
      <c r="E19" s="28"/>
      <c r="F19" s="30"/>
      <c r="G19" s="28">
        <f>SUM(G5:G18)</f>
        <v>15488469.6</v>
      </c>
      <c r="H19" s="1"/>
    </row>
    <row r="20" spans="1:10" ht="26.25" customHeight="1" x14ac:dyDescent="0.25">
      <c r="H20" s="11"/>
    </row>
    <row r="21" spans="1:10" ht="26.25" customHeight="1" x14ac:dyDescent="0.25">
      <c r="B21" s="12"/>
      <c r="C21" s="1"/>
      <c r="D21" s="1"/>
      <c r="E21" s="1"/>
      <c r="F21" s="32"/>
      <c r="G21" s="14"/>
      <c r="H21" s="11"/>
      <c r="I21" s="1"/>
      <c r="J21" s="1"/>
    </row>
    <row r="22" spans="1:10" ht="26.25" customHeight="1" x14ac:dyDescent="0.25">
      <c r="B22" s="3"/>
      <c r="C22" s="1"/>
      <c r="D22" s="1"/>
      <c r="E22" s="11"/>
      <c r="F22" s="33"/>
      <c r="G22" s="14"/>
      <c r="H22" s="11"/>
      <c r="I22" s="11"/>
      <c r="J22" s="11"/>
    </row>
    <row r="23" spans="1:10" ht="26.25" customHeight="1" x14ac:dyDescent="0.25">
      <c r="B23" s="11"/>
      <c r="C23" s="1"/>
      <c r="D23" s="1"/>
      <c r="E23" s="11"/>
      <c r="F23" s="33"/>
      <c r="G23" s="14"/>
      <c r="H23" s="11"/>
      <c r="I23" s="11"/>
      <c r="J23" s="11"/>
    </row>
    <row r="24" spans="1:10" ht="26.25" customHeight="1" x14ac:dyDescent="0.25">
      <c r="B24" s="11"/>
      <c r="C24" s="1"/>
      <c r="D24" s="1"/>
      <c r="E24" s="11"/>
      <c r="F24" s="33"/>
      <c r="G24" s="14"/>
      <c r="H24" s="11"/>
      <c r="I24" s="11"/>
      <c r="J24" s="11"/>
    </row>
    <row r="25" spans="1:10" ht="26.25" customHeight="1" x14ac:dyDescent="0.25">
      <c r="B25" s="11"/>
      <c r="C25" s="1"/>
      <c r="D25" s="1"/>
      <c r="E25" s="11"/>
      <c r="F25" s="33"/>
      <c r="G25" s="14"/>
      <c r="I25" s="11"/>
      <c r="J25" s="11"/>
    </row>
    <row r="26" spans="1:10" ht="26.25" customHeight="1" x14ac:dyDescent="0.25">
      <c r="B26" s="11"/>
      <c r="C26" s="1"/>
      <c r="D26" s="1"/>
      <c r="E26" s="11"/>
      <c r="F26" s="33"/>
      <c r="G26" s="14"/>
      <c r="I26" s="11"/>
      <c r="J26" s="11"/>
    </row>
    <row r="27" spans="1:10" ht="26.25" customHeight="1" x14ac:dyDescent="0.25">
      <c r="B27" s="11"/>
      <c r="C27" s="1"/>
      <c r="D27" s="1"/>
      <c r="E27" s="11"/>
      <c r="F27" s="33"/>
      <c r="G27" s="14"/>
      <c r="I27" s="11"/>
      <c r="J27" s="11"/>
    </row>
    <row r="28" spans="1:10" ht="26.25" customHeight="1" x14ac:dyDescent="0.25">
      <c r="B28" s="11"/>
      <c r="C28" s="1"/>
      <c r="D28" s="1"/>
      <c r="E28" s="11"/>
      <c r="F28" s="33"/>
      <c r="G28" s="14"/>
      <c r="I28" s="11"/>
      <c r="J28" s="11"/>
    </row>
    <row r="29" spans="1:10" ht="26.25" customHeight="1" x14ac:dyDescent="0.25">
      <c r="B29" s="11"/>
      <c r="C29" s="1"/>
      <c r="D29" s="1"/>
      <c r="E29" s="11"/>
      <c r="F29" s="33"/>
      <c r="G29" s="14"/>
      <c r="I29" s="11"/>
      <c r="J29" s="11"/>
    </row>
    <row r="30" spans="1:10" ht="26.25" customHeight="1" x14ac:dyDescent="0.25">
      <c r="B30" s="11"/>
      <c r="C30" s="1"/>
      <c r="D30" s="1"/>
      <c r="E30" s="11"/>
      <c r="F30" s="33"/>
      <c r="G30" s="14"/>
      <c r="I30" s="11"/>
      <c r="J30" s="11"/>
    </row>
    <row r="31" spans="1:10" ht="26.25" customHeight="1" x14ac:dyDescent="0.25">
      <c r="B31" s="11"/>
      <c r="C31" s="1"/>
      <c r="D31" s="1"/>
      <c r="E31" s="11"/>
      <c r="F31" s="33"/>
      <c r="G31" s="14"/>
      <c r="I31" s="11"/>
      <c r="J31" s="11"/>
    </row>
    <row r="32" spans="1:10" ht="26.25" customHeight="1" x14ac:dyDescent="0.25">
      <c r="B32" s="11"/>
      <c r="C32" s="1"/>
      <c r="D32" s="1"/>
      <c r="E32" s="11"/>
      <c r="F32" s="33"/>
      <c r="G32" s="14"/>
      <c r="I32" s="11"/>
      <c r="J32" s="11"/>
    </row>
    <row r="33" spans="2:10" ht="26.25" customHeight="1" x14ac:dyDescent="0.25">
      <c r="B33" s="11"/>
      <c r="C33" s="1"/>
      <c r="D33" s="1"/>
      <c r="E33" s="11"/>
      <c r="F33" s="33"/>
      <c r="G33" s="14"/>
      <c r="I33" s="11"/>
      <c r="J33" s="11"/>
    </row>
    <row r="34" spans="2:10" ht="26.25" customHeight="1" x14ac:dyDescent="0.25">
      <c r="B34" s="11"/>
      <c r="C34" s="1"/>
      <c r="D34" s="1"/>
      <c r="E34" s="11"/>
      <c r="F34" s="33"/>
      <c r="G34" s="14"/>
      <c r="I34" s="11"/>
      <c r="J34" s="11"/>
    </row>
  </sheetData>
  <mergeCells count="9">
    <mergeCell ref="A4:G4"/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61" fitToHeight="0" orientation="landscape" r:id="rId1"/>
  <rowBreaks count="1" manualBreakCount="1">
    <brk id="2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2021-04-02T06:06:57Z</cp:lastPrinted>
  <dcterms:created xsi:type="dcterms:W3CDTF">2019-01-26T07:17:42Z</dcterms:created>
  <dcterms:modified xsi:type="dcterms:W3CDTF">2023-01-31T09:17:00Z</dcterms:modified>
</cp:coreProperties>
</file>