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5 от 06.01.2023 ИГХ\"/>
    </mc:Choice>
  </mc:AlternateContent>
  <bookViews>
    <workbookView xWindow="0" yWindow="0" windowWidth="28800" windowHeight="12030"/>
  </bookViews>
  <sheets>
    <sheet name="тендер ИГХ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ИГХ'!$A$1:$H$83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2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" i="1"/>
</calcChain>
</file>

<file path=xl/sharedStrings.xml><?xml version="1.0" encoding="utf-8"?>
<sst xmlns="http://schemas.openxmlformats.org/spreadsheetml/2006/main" count="240" uniqueCount="165">
  <si>
    <t>Ед.изм.</t>
  </si>
  <si>
    <t>Количество</t>
  </si>
  <si>
    <t>Цена</t>
  </si>
  <si>
    <t>Сумма</t>
  </si>
  <si>
    <t>Техническая характеристика</t>
  </si>
  <si>
    <t>Техническая спецификация</t>
  </si>
  <si>
    <t>№ лота</t>
  </si>
  <si>
    <t>Наименование лота</t>
  </si>
  <si>
    <t>Медицинские изделия для иммуногистохимии</t>
  </si>
  <si>
    <t>Первичное моноклональное антитело KI-67 (клон 30-9), 50 тестов</t>
  </si>
  <si>
    <t>Первичное моноклональное антитело KI-67 (клон 30-9).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</si>
  <si>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Штука</t>
  </si>
  <si>
    <t>Первичное монокональное антитело ANTI-HER-2/NEU (клон 4B5), 50 тестов</t>
  </si>
  <si>
    <t>Первичное моноклональное антитело ANTI-HER-2/NEU (клон 4B5).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</si>
  <si>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ANTI-ER (клон SP1), 250 тестов</t>
  </si>
  <si>
    <t>Первичное моноклональное антитело ANTI-ER (клон SP1).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250 тестов</t>
  </si>
  <si>
    <t>Первичное монокональное антитело ANTI-PR (клон 1E2), 250 тестов</t>
  </si>
  <si>
    <t>Первичное моноклональное антитело ANTI-PR (клон 1E2).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250 тестов</t>
  </si>
  <si>
    <t>Первичное монокональное антитело CD-138 (клон B-A38), 50 тестов</t>
  </si>
  <si>
    <t>Первичное моноклональное антитело CD-138 (клон B-A38).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</si>
  <si>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TTF-1 (клон SP141), 50 тестов</t>
  </si>
  <si>
    <t>Первичное моноклональное антитело TTF-1 (клон SP141).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</si>
  <si>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ANTI-P63 (клон 4A4), 50 тестов</t>
  </si>
  <si>
    <t>Первичное моноклональное антитело ANTI-p63 (клон 4A4).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</si>
  <si>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anti-CD20 (клон L26), 50 тестов</t>
  </si>
  <si>
    <t>Первичное моноклональное антитело ANTI-CD20 (клон L26).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</si>
  <si>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SM Actin (клон 1А4), 50 тестов</t>
  </si>
  <si>
    <t>Первичное моноклональное антитело SM Actin (клон 1A4).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</si>
  <si>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anti-S100 (клон 4C4.9), 50 тестов</t>
  </si>
  <si>
    <t>Первичное моноклональное антитело ANTI-S100 (клон 4C4.9).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</si>
  <si>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Cytokeratin 5/6 (клон D5/16B4), 50 тестов</t>
  </si>
  <si>
    <t>Первичное моноклональное антитело Cytokeratin 5/6 (клон D5/16B4).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</si>
  <si>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anti-CD30 (клон Ber-H2), 50 тестов</t>
  </si>
  <si>
    <t>Первичное моноклональное антитело ANTI-CD30 (клон Ber-H2).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</si>
  <si>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CD56 (клон MRQ-42), 50 тестов</t>
  </si>
  <si>
    <t>Первичное моноклональное антитело CD56 (клон MRQ-42).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</si>
  <si>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CD3 (клон 2GV6), 50 тестов</t>
  </si>
  <si>
    <t>Первичное моноклональное антитело CD3 (клон 2GV6).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</si>
  <si>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anti-CD34 (клон QBEnd/10), 50 тестов</t>
  </si>
  <si>
    <t>Первичное моноклональное антитело ANTI-CD34 (клон QBEnd/10).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</si>
  <si>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bcl-6 (клон GI191E/A8), 50 тестов</t>
  </si>
  <si>
    <t>Первичное моноклональное антитело BCL-6 (клон GI191E/A8).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</si>
  <si>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bcl-2 (клон 124), 50 тестов</t>
  </si>
  <si>
    <t>Первичное моноклональное антитело BCL-2 (клон 124).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</si>
  <si>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Cytokeratin 20 (клон SP33), 50 тестов</t>
  </si>
  <si>
    <t>Первичное моноклональное антитело Cytokeratin 20 (клон SP33).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</si>
  <si>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Cytokeratin 7 (клон SP52), 50 тестов</t>
  </si>
  <si>
    <t>Первичное моноклональное антитело Cytokeratin 7 (клон SP52).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</si>
  <si>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Synaptophysin (клон MRQ-40), 50 тестов</t>
  </si>
  <si>
    <t>Первичное моноклональное антитело Synaptophysin (клон MRQ-40).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</si>
  <si>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anti-CD45 (LCA) (клон RP2/18), 50 тестов</t>
  </si>
  <si>
    <t>Первичное моноклональное антитело anti-CD45 (LCA) (клон RP2/18).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</si>
  <si>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Anti-CHROMOGRANIN A (клон LK2H10), 50 тестов</t>
  </si>
  <si>
    <t>Первичное моноклональное антитело Anti-CHROMOGRANIN A (клон LK2H10).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</si>
  <si>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Anti-Keratin, Pan (клоны AE1/AE3 &amp; PCK26), 50 тестов</t>
  </si>
  <si>
    <t>Первичное моноклональное антитело Anti-Keratin, Pan (клоны AE1/AE3 &amp; PCK26).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</si>
  <si>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Anti-Vimentin (клон V9), 50 тестов</t>
  </si>
  <si>
    <t>Первичное моноклональное антитело Anti-Vimentin (клон V9).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</si>
  <si>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anti-CD10 (клон SP67), 50 тестов</t>
  </si>
  <si>
    <t>Первичное моноклональное антитело anti-CD10 (клон SP67).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</si>
  <si>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ANTI-CYCLIN D1 (клон SP4-R), 50 тестов</t>
  </si>
  <si>
    <t>Первичное моноклональное антитело ANTI-CYCLIN D1 (клон SP4-R).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</si>
  <si>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anti-Melanosome (клон HMB45), 50 тестов</t>
  </si>
  <si>
    <t>Первичное моноклональное антитело anti-Melanosome (клон HMB45).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</si>
  <si>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поликлональное антитело TDT, 50 тестов</t>
  </si>
  <si>
    <t>Первичное поликлональное антитело TdT.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</si>
  <si>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anti-CD5 (клон SP19), 50 тестов</t>
  </si>
  <si>
    <t>Первичное моноклональное антитело anti-CD5 (клон SP19).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</si>
  <si>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MART-1/melan A (клон A103), 50 тестов</t>
  </si>
  <si>
    <t>Первичное моноклональное антитело MART-1/melan A (клон A103).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</si>
  <si>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anti-Desmin (клон DE-R-11), 50 тестов</t>
  </si>
  <si>
    <t>Первичное моноклональное антитело anti-Desmin (клон DE-R-11).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</si>
  <si>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anti-CD15 (клон MMA), 50 тестов</t>
  </si>
  <si>
    <t>Первичное моноклональное антитело anti-CD15 (клон MMA).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</si>
  <si>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EMA (клон E29), 50 тестов</t>
  </si>
  <si>
    <t>Первичное моноклональное антитело EMA (клон E29).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</si>
  <si>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Myogenin (клон F5D), 50 тестов</t>
  </si>
  <si>
    <t>Первичное моноклональное антитело Myogenin (клон F5D).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</si>
  <si>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ANTI-NSE (клон MRQ-55), 50 тестов</t>
  </si>
  <si>
    <t>Первичное моноклональное антитело ANTI-NSE (клон MRQ-55).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</si>
  <si>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ANTI-P53 (клон DO-7), 50 тестов</t>
  </si>
  <si>
    <t>Первичное моноклональное антитело ANTI-P53 (клон DO-7).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</si>
  <si>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Cytokeratin 8&amp;18 (клон B22.1&amp;B23.1), 50 тестов</t>
  </si>
  <si>
    <t>Первичное моноклональное антитело Cytokeratin 8&amp;18 (клон B22.1&amp;B23.1).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</si>
  <si>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Anti-CD4 (клон SP35), 50 тестов</t>
  </si>
  <si>
    <t>Первичное моноклональное антитело Anti-CD4 (клон SP35).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</si>
  <si>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anti-CD23 (клон SP23), 50 тестов</t>
  </si>
  <si>
    <t>Первичное моноклональное антитело anti-CD23 (клон SP23).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</si>
  <si>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Mammaglobin, 50 тестов</t>
  </si>
  <si>
    <t>Первичное моноклональное антитело Mammaglobin,.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</si>
  <si>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anti-CD68 (клон KP-1), 50 тестов</t>
  </si>
  <si>
    <t>Первичное моноклональное антитело anti-CD68 (клон KP-1).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</si>
  <si>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Cytokeratin 19, 50 тестов</t>
  </si>
  <si>
    <t>Первичное моноклональное антитело Cytokeratin 19.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</si>
  <si>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CD21 (клон 2G9), 50 тестов</t>
  </si>
  <si>
    <t>Первичное моноклональное антитело CD21 (клон 2G9).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</si>
  <si>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Hepatocyte Spec Ant (клон OCH1E5), 50 тестов</t>
  </si>
  <si>
    <t>Первичное моноклональное антитело Hepatocyte Spec Ant (клон OCH1E5).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</si>
  <si>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Calretinin (клон SP65), 50 тестов</t>
  </si>
  <si>
    <t>Первичное моноклональное антитело Calretinin (клон SP65).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</si>
  <si>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anti-CD99 (клон 013), 50 тестов</t>
  </si>
  <si>
    <t>Первичное моноклональное антитело anti-CD99 (клон 013).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</si>
  <si>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CDX-2 (клон EPR2764Y), 50 тестов</t>
  </si>
  <si>
    <t>Первичное моноклональное антитело CDX-2 (клон EPR2764Y).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</si>
  <si>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CEA (клон CEA31), 50 тестов</t>
  </si>
  <si>
    <t>Первичное моноклональное антитело CEA (клон CEA31).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</si>
  <si>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поликлональное антитело ALPHA-FETOPROTEIN, 50 тестов</t>
  </si>
  <si>
    <t>Первичное поликлональное антитело ALPHA-FETOPROTEIN.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</si>
  <si>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ANTI-CD43 (клон L60), 50 тестов</t>
  </si>
  <si>
    <t>Первичное моноклональное антитело ANTI-CD43 (клон L60).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</si>
  <si>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WT1 (клон 6F-H2), 50 тестов</t>
  </si>
  <si>
    <t>Первичное моноклональное антитело WT1 (клон 6F-H2).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</si>
  <si>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CD1a (клон EP3622), 50 тестов</t>
  </si>
  <si>
    <t>Первичное моноклональное антитело CD1a (клон EP3622).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</si>
  <si>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PAX8 (клон MRQ-50), 50 тестов</t>
  </si>
  <si>
    <t>Первичное моноклональное антитело PAX8 (клон MRQ-50).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</si>
  <si>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Anti-PAX5 (клон SP34), 50 тестов</t>
  </si>
  <si>
    <t>Первичное моноклональное антитело ANTI-PAX5 (клон SP34).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</si>
  <si>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anti-p504s (клон SP116), 50 тестов</t>
  </si>
  <si>
    <t>Первичное моноклональное антитело anti-p504s (клон SP116).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</si>
  <si>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CK14 (клон SP53), 50 тестов</t>
  </si>
  <si>
    <t>Первичное моноклональное антитело CK14 (клон SP53).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</si>
  <si>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поликлональное антителоTHYROGLOBULIN, 50 тестов</t>
  </si>
  <si>
    <t>Первичное поликлональное антитело THYROGLOBULIN.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</si>
  <si>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поликлональное антитело ANTI-PSA, 50 тестов</t>
  </si>
  <si>
    <t>Первичное поликлональное антитело ANTI-PSA.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</si>
  <si>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Renal Cell Carcinoma (клон PN-15), 50 тестов</t>
  </si>
  <si>
    <t>Первичное моноклональное антитело Renal Cell Carcinoma (клон PN-15).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</si>
  <si>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Anti-ALK-1 (клон ALK-01), 50 тестов</t>
  </si>
  <si>
    <t>Первичное моноклональное антитело Anti-ALK-1 (клон ALK-01).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</si>
  <si>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MUM1 (клон EP190), 50 тестов</t>
  </si>
  <si>
    <t>Первичное моноклональное антитело MUM1 (клон EP190).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</si>
  <si>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anti-Keratin (клон 34βE12), 50 тестов</t>
  </si>
  <si>
    <t>Первичное моноклональное антитело anti-Keratin (клон 34βE12).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</si>
  <si>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Caldesmon (клон E89), 50 тестов</t>
  </si>
  <si>
    <t>Первичное моноклональное антитело Caldesmon (клон E89).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</si>
  <si>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Раствор протеазы 1</t>
  </si>
  <si>
    <t>Раствор протеазы 3</t>
  </si>
  <si>
    <t>Система амплификации, 250 тестов</t>
  </si>
  <si>
    <t>Система визуализации, 250 тестов</t>
  </si>
  <si>
    <t>Раствор для контрастирующего синего окрашивания тканевого и цитологического материала, на 250 тестов</t>
  </si>
  <si>
    <t>Раствор модифицированного гематоксилина Майера для контрастирующего окрашивания тканевого и цитологического материала Hematoxylin 2, на 250 тестов</t>
  </si>
  <si>
    <t>Раствор модифицированного гематоксилина Майера для контрастирующего окрашивания тканевого и цитологического материала Hematoxylin 2. Выпускается в виде шприц-дозатора обьемом 30 мл. Флаконы с реагентами имеют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BenchMark, на 250 тестов</t>
  </si>
  <si>
    <t>Раствор для депарафинизации, 2л</t>
  </si>
  <si>
    <t>Раствор для депарафинизации (10X), 2л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</si>
  <si>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Реагент жидкое покровное стекло, 2л</t>
  </si>
  <si>
    <t>Реагент жидкое покровное стекло, 2 л.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</si>
  <si>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Реакционный буферный раствор, 2л</t>
  </si>
  <si>
    <t>Реакционный буферный раствор, 2л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</si>
  <si>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Раствор для кондиционирования клеток №1, 2л</t>
  </si>
  <si>
    <t>Раствор для обработки клеточно-тканевого материала №1, 2 л. Раствор для кондиционирования клеток №1.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</si>
  <si>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Раствор для кондиционирования клеток № 2, 2л</t>
  </si>
  <si>
    <t>Раствор для обработки клеточно-тканевого материала №2, 2 л. Раствор для кондиционирования клеток №2.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</si>
  <si>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Этикетки для штрих код принтера E-Bar II, 540 ролл</t>
  </si>
  <si>
    <t>Бумага для печати штрих-кодов, 540 ярлыков для принтера Ebar автоматического иммуностейнера BenchMark Ultra</t>
  </si>
  <si>
    <t>Черная лента для печати этикеток для штрих-код принтера E-Bar II, 8100 ярлыков</t>
  </si>
  <si>
    <t>Черная бумага для печати штрих-кодов, 8100 ярлыков для принтера Ebar автоматического иммуностейнера BenchMark</t>
  </si>
  <si>
    <t xml:space="preserve">Стекла предметные с адгезивным покрытием 25х75х1 мм в упаковках по 72 шт </t>
  </si>
  <si>
    <t>Предназначены для приготовления, исследования и хранения препаратов при проведении ИГХ. Должны иметь возможность работы с формалин фиксированными, замороженными тканевыми срезами и цитологическими препаратами. Должен быть нанесен постоянный положительный электрический заряд, электростатически притягивающий препараты и образующий ковалентные связи между препаратом и стеклом. Необходимость использования специальных адгезивов и белковых покрытий при работе с тканевыми срезами и цитологическими образцами должна отсутствовать. Класс прозрачности стекла: должен быть «Экстра»; Состав сырья должен быть: диоксид кремния: не более 72,2%; оксид натрия: не более 14,3%; оксид калия: около 1,2%; оксид кальция: до 6,4%; оксид магния: от 4,3%; оксид алюминия: не более 1,2%; оксид железа: не менее 0,03%; триоксид серы: до 0,3%. Наличие высоких оптических свойств и однородности. Должна быть высокая устойчивость к температурному воздействию и влиянию агрессивных химических веществ и ферментов. Наличие поля для записи белого крашеного цвета, нанесенного с одной стороны стекла. Должно быть наличие шлифованной кромки 90°. Ширина стекла должна быть не более 25 мм. Длина стекла должна быть не более 75 мм. Толщина стекла должна быть не более 1 мм. Упаковка - пластиковый контейнер, содержащий не менее 72 стекол. Обязательное наличие срока годности на упаковке.</t>
  </si>
  <si>
    <t>Упаковка</t>
  </si>
  <si>
    <t>Протеаза 1 представляет собой эндопептидазу (щелочную протеазу) семейства сериновых протеаз и расщепляет белки в срезе ткани, позволяя первичным антителам распознавать и связывать эпитоп(ы). Реагент предназначен для ферментативного расщепления срезов обычной ткани, фиксированной формалином и залитой в парафин, на приборе Benchmark Ultra. Protease 1 выпускается в виде шприц-дозатора объемом 25 мл содержит примерно 0,4 мг/мл щелочной протеазы. в растворе для стабилизации ферментов на основе триса, содержащем азид натрия. На 250 тестов.</t>
  </si>
  <si>
    <t>Protease 3 используется для ферментативного расщепления срезов ткани, фиксированной формалином и залитой парафином, позволяя первичным антителам распознавать и связывать эпитоп(-ы) в процессе IHC-исследования на приборах BenchMark IHC/ISH. Protease 3 это ферментный препарат с низкой активностью. На 250 тестов.</t>
  </si>
  <si>
    <t>Система амплификации. Набор для окрашивания фиксированных формалином, залитых в парафин тканей, замороженных тканей или цитологических препаратов/набор для амплификации. Выпускается в виде набора из 5 шприц-дозаторов объемом 30 мл. Флаконы с реагентами имеют заводскую маркировку с 2D-баркодами, кнопку для регистрации в системе. Раствор поставляется в жидком виде на 50 тестов.</t>
  </si>
  <si>
    <t>Раствор для мультимерной -технологии специфического и чувствительного обнаружения первичных мышиных и кроличьих антител /система визуализации/ Выпускается в виде набора из 5 шприц-дозаторов обьемом 30 мл. Флаконы с реагентами имеют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BenchMark, на 250 тестов.</t>
  </si>
  <si>
    <t>Раствор для контрастирующего синего окрашивания тканевого и цитологического материала. Выпускается в виде шприц-дозатора обьемом 30 мл. Флаконы с реагентами имеют заводскую маркировку с 2D-баркодами /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BenchMark, на 250 тестов.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</si>
</sst>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wrapText="1"/>
    </xf>
    <xf numFmtId="4" fontId="7" fillId="0" borderId="1" xfId="1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left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7"/>
  <sheetViews>
    <sheetView tabSelected="1" view="pageBreakPreview" zoomScaleNormal="100" zoomScaleSheetLayoutView="100" workbookViewId="0">
      <selection sqref="A1:G1"/>
    </sheetView>
  </sheetViews>
  <sheetFormatPr defaultColWidth="8.7109375" defaultRowHeight="26.25" customHeight="1" x14ac:dyDescent="0.25"/>
  <cols>
    <col min="1" max="1" width="8.5703125" style="6" bestFit="1" customWidth="1"/>
    <col min="2" max="2" width="51.85546875" style="7" customWidth="1"/>
    <col min="3" max="3" width="82" style="8" customWidth="1"/>
    <col min="4" max="4" width="12.85546875" style="9" customWidth="1"/>
    <col min="5" max="5" width="14.7109375" style="37" customWidth="1"/>
    <col min="6" max="6" width="12.85546875" style="44" customWidth="1"/>
    <col min="7" max="7" width="16.7109375" style="4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19" t="s">
        <v>5</v>
      </c>
      <c r="B1" s="19"/>
      <c r="C1" s="19"/>
      <c r="D1" s="19"/>
      <c r="E1" s="19"/>
      <c r="F1" s="19"/>
      <c r="G1" s="19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21" t="s">
        <v>6</v>
      </c>
      <c r="B2" s="21" t="s">
        <v>7</v>
      </c>
      <c r="C2" s="20" t="s">
        <v>4</v>
      </c>
      <c r="D2" s="20" t="s">
        <v>0</v>
      </c>
      <c r="E2" s="31" t="s">
        <v>1</v>
      </c>
      <c r="F2" s="20" t="s">
        <v>2</v>
      </c>
      <c r="G2" s="20" t="s">
        <v>3</v>
      </c>
    </row>
    <row r="3" spans="1:15" s="4" customFormat="1" ht="33.75" customHeight="1" x14ac:dyDescent="0.25">
      <c r="A3" s="22"/>
      <c r="B3" s="22"/>
      <c r="C3" s="20"/>
      <c r="D3" s="20"/>
      <c r="E3" s="31"/>
      <c r="F3" s="20"/>
      <c r="G3" s="20"/>
      <c r="H3" s="3"/>
    </row>
    <row r="4" spans="1:15" s="4" customFormat="1" ht="18.75" customHeight="1" x14ac:dyDescent="0.25">
      <c r="A4" s="16" t="s">
        <v>8</v>
      </c>
      <c r="B4" s="17"/>
      <c r="C4" s="17"/>
      <c r="D4" s="17"/>
      <c r="E4" s="17"/>
      <c r="F4" s="17"/>
      <c r="G4" s="18"/>
      <c r="H4" s="3"/>
    </row>
    <row r="5" spans="1:15" s="23" customFormat="1" ht="102" customHeight="1" x14ac:dyDescent="0.25">
      <c r="A5" s="15">
        <v>1</v>
      </c>
      <c r="B5" s="24" t="s">
        <v>9</v>
      </c>
      <c r="C5" s="24" t="s">
        <v>10</v>
      </c>
      <c r="D5" s="11" t="s">
        <v>11</v>
      </c>
      <c r="E5" s="32">
        <v>4</v>
      </c>
      <c r="F5" s="12">
        <v>249965</v>
      </c>
      <c r="G5" s="25">
        <f>E5*F5</f>
        <v>999860</v>
      </c>
      <c r="H5" s="7"/>
    </row>
    <row r="6" spans="1:15" s="23" customFormat="1" ht="102" customHeight="1" x14ac:dyDescent="0.25">
      <c r="A6" s="15">
        <v>2</v>
      </c>
      <c r="B6" s="24" t="s">
        <v>12</v>
      </c>
      <c r="C6" s="24" t="s">
        <v>13</v>
      </c>
      <c r="D6" s="11" t="s">
        <v>11</v>
      </c>
      <c r="E6" s="32">
        <v>7</v>
      </c>
      <c r="F6" s="12">
        <v>796560</v>
      </c>
      <c r="G6" s="25">
        <f t="shared" ref="G6:G69" si="0">E6*F6</f>
        <v>5575920</v>
      </c>
      <c r="H6" s="7"/>
    </row>
    <row r="7" spans="1:15" s="23" customFormat="1" ht="102" customHeight="1" x14ac:dyDescent="0.25">
      <c r="A7" s="15">
        <v>3</v>
      </c>
      <c r="B7" s="24" t="s">
        <v>14</v>
      </c>
      <c r="C7" s="24" t="s">
        <v>15</v>
      </c>
      <c r="D7" s="11" t="s">
        <v>11</v>
      </c>
      <c r="E7" s="32">
        <v>2</v>
      </c>
      <c r="F7" s="12">
        <v>1212870</v>
      </c>
      <c r="G7" s="25">
        <f t="shared" si="0"/>
        <v>2425740</v>
      </c>
      <c r="H7" s="7"/>
    </row>
    <row r="8" spans="1:15" s="23" customFormat="1" ht="102" customHeight="1" x14ac:dyDescent="0.25">
      <c r="A8" s="15">
        <v>4</v>
      </c>
      <c r="B8" s="24" t="s">
        <v>16</v>
      </c>
      <c r="C8" s="24" t="s">
        <v>17</v>
      </c>
      <c r="D8" s="11" t="s">
        <v>11</v>
      </c>
      <c r="E8" s="32">
        <v>2</v>
      </c>
      <c r="F8" s="12">
        <v>1212870</v>
      </c>
      <c r="G8" s="25">
        <f t="shared" si="0"/>
        <v>2425740</v>
      </c>
      <c r="H8" s="7"/>
    </row>
    <row r="9" spans="1:15" s="23" customFormat="1" ht="102" customHeight="1" x14ac:dyDescent="0.25">
      <c r="A9" s="15">
        <v>5</v>
      </c>
      <c r="B9" s="24" t="s">
        <v>18</v>
      </c>
      <c r="C9" s="24" t="s">
        <v>19</v>
      </c>
      <c r="D9" s="11" t="s">
        <v>11</v>
      </c>
      <c r="E9" s="32">
        <v>1</v>
      </c>
      <c r="F9" s="12">
        <v>261245</v>
      </c>
      <c r="G9" s="25">
        <f t="shared" si="0"/>
        <v>261245</v>
      </c>
      <c r="H9" s="7"/>
    </row>
    <row r="10" spans="1:15" s="23" customFormat="1" ht="102" customHeight="1" x14ac:dyDescent="0.25">
      <c r="A10" s="15">
        <v>6</v>
      </c>
      <c r="B10" s="24" t="s">
        <v>20</v>
      </c>
      <c r="C10" s="24" t="s">
        <v>21</v>
      </c>
      <c r="D10" s="11" t="s">
        <v>11</v>
      </c>
      <c r="E10" s="32">
        <v>2</v>
      </c>
      <c r="F10" s="12">
        <v>202146</v>
      </c>
      <c r="G10" s="25">
        <f t="shared" si="0"/>
        <v>404292</v>
      </c>
      <c r="H10" s="7"/>
    </row>
    <row r="11" spans="1:15" s="23" customFormat="1" ht="102" customHeight="1" x14ac:dyDescent="0.25">
      <c r="A11" s="15">
        <v>7</v>
      </c>
      <c r="B11" s="24" t="s">
        <v>22</v>
      </c>
      <c r="C11" s="24" t="s">
        <v>23</v>
      </c>
      <c r="D11" s="11" t="s">
        <v>11</v>
      </c>
      <c r="E11" s="32">
        <v>2</v>
      </c>
      <c r="F11" s="12">
        <v>241740</v>
      </c>
      <c r="G11" s="25">
        <f t="shared" si="0"/>
        <v>483480</v>
      </c>
      <c r="H11" s="7"/>
    </row>
    <row r="12" spans="1:15" s="23" customFormat="1" ht="102" customHeight="1" x14ac:dyDescent="0.25">
      <c r="A12" s="15">
        <v>8</v>
      </c>
      <c r="B12" s="24" t="s">
        <v>24</v>
      </c>
      <c r="C12" s="24" t="s">
        <v>25</v>
      </c>
      <c r="D12" s="11" t="s">
        <v>11</v>
      </c>
      <c r="E12" s="32">
        <v>2</v>
      </c>
      <c r="F12" s="12">
        <v>229601</v>
      </c>
      <c r="G12" s="25">
        <f t="shared" si="0"/>
        <v>459202</v>
      </c>
      <c r="H12" s="7"/>
    </row>
    <row r="13" spans="1:15" s="23" customFormat="1" ht="102" customHeight="1" x14ac:dyDescent="0.25">
      <c r="A13" s="15">
        <v>9</v>
      </c>
      <c r="B13" s="24" t="s">
        <v>26</v>
      </c>
      <c r="C13" s="24" t="s">
        <v>27</v>
      </c>
      <c r="D13" s="11" t="s">
        <v>11</v>
      </c>
      <c r="E13" s="32">
        <v>1</v>
      </c>
      <c r="F13" s="12">
        <v>269296</v>
      </c>
      <c r="G13" s="25">
        <f t="shared" si="0"/>
        <v>269296</v>
      </c>
      <c r="H13" s="7"/>
    </row>
    <row r="14" spans="1:15" s="23" customFormat="1" ht="102" customHeight="1" x14ac:dyDescent="0.25">
      <c r="A14" s="15">
        <v>10</v>
      </c>
      <c r="B14" s="24" t="s">
        <v>28</v>
      </c>
      <c r="C14" s="24" t="s">
        <v>29</v>
      </c>
      <c r="D14" s="11" t="s">
        <v>11</v>
      </c>
      <c r="E14" s="32">
        <v>2</v>
      </c>
      <c r="F14" s="12">
        <v>145575</v>
      </c>
      <c r="G14" s="25">
        <f t="shared" si="0"/>
        <v>291150</v>
      </c>
      <c r="H14" s="7"/>
    </row>
    <row r="15" spans="1:15" s="23" customFormat="1" ht="102" customHeight="1" x14ac:dyDescent="0.25">
      <c r="A15" s="15">
        <v>11</v>
      </c>
      <c r="B15" s="24" t="s">
        <v>30</v>
      </c>
      <c r="C15" s="24" t="s">
        <v>31</v>
      </c>
      <c r="D15" s="11" t="s">
        <v>11</v>
      </c>
      <c r="E15" s="32">
        <v>2</v>
      </c>
      <c r="F15" s="12">
        <v>229601</v>
      </c>
      <c r="G15" s="25">
        <f t="shared" si="0"/>
        <v>459202</v>
      </c>
      <c r="H15" s="7"/>
    </row>
    <row r="16" spans="1:15" s="23" customFormat="1" ht="102" customHeight="1" x14ac:dyDescent="0.25">
      <c r="A16" s="15">
        <v>12</v>
      </c>
      <c r="B16" s="24" t="s">
        <v>32</v>
      </c>
      <c r="C16" s="24" t="s">
        <v>33</v>
      </c>
      <c r="D16" s="11" t="s">
        <v>11</v>
      </c>
      <c r="E16" s="32">
        <v>1</v>
      </c>
      <c r="F16" s="12">
        <v>253880</v>
      </c>
      <c r="G16" s="25">
        <f t="shared" si="0"/>
        <v>253880</v>
      </c>
      <c r="H16" s="7"/>
    </row>
    <row r="17" spans="1:8" s="23" customFormat="1" ht="102" customHeight="1" x14ac:dyDescent="0.25">
      <c r="A17" s="15">
        <v>13</v>
      </c>
      <c r="B17" s="24" t="s">
        <v>34</v>
      </c>
      <c r="C17" s="24" t="s">
        <v>35</v>
      </c>
      <c r="D17" s="11" t="s">
        <v>11</v>
      </c>
      <c r="E17" s="32">
        <v>1</v>
      </c>
      <c r="F17" s="12">
        <v>353150</v>
      </c>
      <c r="G17" s="25">
        <f t="shared" si="0"/>
        <v>353150</v>
      </c>
      <c r="H17" s="7"/>
    </row>
    <row r="18" spans="1:8" s="23" customFormat="1" ht="102" customHeight="1" x14ac:dyDescent="0.25">
      <c r="A18" s="15">
        <v>14</v>
      </c>
      <c r="B18" s="24" t="s">
        <v>36</v>
      </c>
      <c r="C18" s="24" t="s">
        <v>37</v>
      </c>
      <c r="D18" s="11" t="s">
        <v>11</v>
      </c>
      <c r="E18" s="32">
        <v>2</v>
      </c>
      <c r="F18" s="12">
        <v>242356</v>
      </c>
      <c r="G18" s="25">
        <f t="shared" si="0"/>
        <v>484712</v>
      </c>
      <c r="H18" s="7"/>
    </row>
    <row r="19" spans="1:8" s="23" customFormat="1" ht="102" customHeight="1" x14ac:dyDescent="0.25">
      <c r="A19" s="15">
        <v>15</v>
      </c>
      <c r="B19" s="24" t="s">
        <v>38</v>
      </c>
      <c r="C19" s="24" t="s">
        <v>39</v>
      </c>
      <c r="D19" s="11" t="s">
        <v>11</v>
      </c>
      <c r="E19" s="32">
        <v>1</v>
      </c>
      <c r="F19" s="12">
        <v>249161</v>
      </c>
      <c r="G19" s="25">
        <f t="shared" si="0"/>
        <v>249161</v>
      </c>
      <c r="H19" s="7"/>
    </row>
    <row r="20" spans="1:8" s="23" customFormat="1" ht="102" customHeight="1" x14ac:dyDescent="0.25">
      <c r="A20" s="15">
        <v>16</v>
      </c>
      <c r="B20" s="24" t="s">
        <v>40</v>
      </c>
      <c r="C20" s="24" t="s">
        <v>41</v>
      </c>
      <c r="D20" s="11" t="s">
        <v>11</v>
      </c>
      <c r="E20" s="32">
        <v>1</v>
      </c>
      <c r="F20" s="12">
        <v>265521</v>
      </c>
      <c r="G20" s="25">
        <f t="shared" si="0"/>
        <v>265521</v>
      </c>
      <c r="H20" s="7"/>
    </row>
    <row r="21" spans="1:8" s="23" customFormat="1" ht="102" customHeight="1" x14ac:dyDescent="0.25">
      <c r="A21" s="15">
        <v>17</v>
      </c>
      <c r="B21" s="24" t="s">
        <v>42</v>
      </c>
      <c r="C21" s="24" t="s">
        <v>43</v>
      </c>
      <c r="D21" s="11" t="s">
        <v>11</v>
      </c>
      <c r="E21" s="32">
        <v>1</v>
      </c>
      <c r="F21" s="12">
        <v>326381</v>
      </c>
      <c r="G21" s="25">
        <f t="shared" si="0"/>
        <v>326381</v>
      </c>
      <c r="H21" s="7"/>
    </row>
    <row r="22" spans="1:8" s="23" customFormat="1" ht="102" customHeight="1" x14ac:dyDescent="0.25">
      <c r="A22" s="15">
        <v>18</v>
      </c>
      <c r="B22" s="24" t="s">
        <v>44</v>
      </c>
      <c r="C22" s="24" t="s">
        <v>45</v>
      </c>
      <c r="D22" s="11" t="s">
        <v>11</v>
      </c>
      <c r="E22" s="32">
        <v>2</v>
      </c>
      <c r="F22" s="12">
        <v>249161</v>
      </c>
      <c r="G22" s="25">
        <f t="shared" si="0"/>
        <v>498322</v>
      </c>
      <c r="H22" s="7"/>
    </row>
    <row r="23" spans="1:8" s="23" customFormat="1" ht="102" customHeight="1" x14ac:dyDescent="0.25">
      <c r="A23" s="15">
        <v>19</v>
      </c>
      <c r="B23" s="24" t="s">
        <v>46</v>
      </c>
      <c r="C23" s="24" t="s">
        <v>47</v>
      </c>
      <c r="D23" s="11" t="s">
        <v>11</v>
      </c>
      <c r="E23" s="32">
        <v>2</v>
      </c>
      <c r="F23" s="12">
        <v>328441</v>
      </c>
      <c r="G23" s="25">
        <f t="shared" si="0"/>
        <v>656882</v>
      </c>
      <c r="H23" s="7"/>
    </row>
    <row r="24" spans="1:8" s="23" customFormat="1" ht="102" customHeight="1" x14ac:dyDescent="0.25">
      <c r="A24" s="15">
        <v>20</v>
      </c>
      <c r="B24" s="24" t="s">
        <v>48</v>
      </c>
      <c r="C24" s="24" t="s">
        <v>49</v>
      </c>
      <c r="D24" s="11" t="s">
        <v>11</v>
      </c>
      <c r="E24" s="32">
        <v>1</v>
      </c>
      <c r="F24" s="12">
        <v>255111</v>
      </c>
      <c r="G24" s="25">
        <f t="shared" si="0"/>
        <v>255111</v>
      </c>
      <c r="H24" s="7"/>
    </row>
    <row r="25" spans="1:8" s="23" customFormat="1" ht="102" customHeight="1" x14ac:dyDescent="0.25">
      <c r="A25" s="15">
        <v>21</v>
      </c>
      <c r="B25" s="24" t="s">
        <v>50</v>
      </c>
      <c r="C25" s="24" t="s">
        <v>51</v>
      </c>
      <c r="D25" s="11" t="s">
        <v>11</v>
      </c>
      <c r="E25" s="32">
        <v>2</v>
      </c>
      <c r="F25" s="12">
        <v>196040</v>
      </c>
      <c r="G25" s="25">
        <f t="shared" si="0"/>
        <v>392080</v>
      </c>
      <c r="H25" s="7"/>
    </row>
    <row r="26" spans="1:8" s="23" customFormat="1" ht="102" customHeight="1" x14ac:dyDescent="0.25">
      <c r="A26" s="15">
        <v>22</v>
      </c>
      <c r="B26" s="24" t="s">
        <v>52</v>
      </c>
      <c r="C26" s="24" t="s">
        <v>53</v>
      </c>
      <c r="D26" s="11" t="s">
        <v>11</v>
      </c>
      <c r="E26" s="32">
        <v>1</v>
      </c>
      <c r="F26" s="12">
        <v>145171</v>
      </c>
      <c r="G26" s="25">
        <f t="shared" si="0"/>
        <v>145171</v>
      </c>
      <c r="H26" s="7"/>
    </row>
    <row r="27" spans="1:8" s="23" customFormat="1" ht="102" customHeight="1" x14ac:dyDescent="0.25">
      <c r="A27" s="15">
        <v>23</v>
      </c>
      <c r="B27" s="24" t="s">
        <v>54</v>
      </c>
      <c r="C27" s="24" t="s">
        <v>55</v>
      </c>
      <c r="D27" s="11" t="s">
        <v>11</v>
      </c>
      <c r="E27" s="32">
        <v>1</v>
      </c>
      <c r="F27" s="12">
        <v>229601</v>
      </c>
      <c r="G27" s="25">
        <f t="shared" si="0"/>
        <v>229601</v>
      </c>
      <c r="H27" s="7"/>
    </row>
    <row r="28" spans="1:8" s="23" customFormat="1" ht="102" customHeight="1" x14ac:dyDescent="0.25">
      <c r="A28" s="15">
        <v>24</v>
      </c>
      <c r="B28" s="24" t="s">
        <v>56</v>
      </c>
      <c r="C28" s="24" t="s">
        <v>57</v>
      </c>
      <c r="D28" s="11" t="s">
        <v>11</v>
      </c>
      <c r="E28" s="32">
        <v>1</v>
      </c>
      <c r="F28" s="12">
        <v>153241</v>
      </c>
      <c r="G28" s="25">
        <f t="shared" si="0"/>
        <v>153241</v>
      </c>
      <c r="H28" s="7"/>
    </row>
    <row r="29" spans="1:8" s="23" customFormat="1" ht="102" customHeight="1" x14ac:dyDescent="0.25">
      <c r="A29" s="15">
        <v>25</v>
      </c>
      <c r="B29" s="24" t="s">
        <v>58</v>
      </c>
      <c r="C29" s="24" t="s">
        <v>59</v>
      </c>
      <c r="D29" s="11" t="s">
        <v>11</v>
      </c>
      <c r="E29" s="32">
        <v>1</v>
      </c>
      <c r="F29" s="12">
        <v>249161</v>
      </c>
      <c r="G29" s="25">
        <f t="shared" si="0"/>
        <v>249161</v>
      </c>
      <c r="H29" s="7"/>
    </row>
    <row r="30" spans="1:8" s="23" customFormat="1" ht="102" customHeight="1" x14ac:dyDescent="0.25">
      <c r="A30" s="15">
        <v>26</v>
      </c>
      <c r="B30" s="24" t="s">
        <v>60</v>
      </c>
      <c r="C30" s="24" t="s">
        <v>61</v>
      </c>
      <c r="D30" s="11" t="s">
        <v>11</v>
      </c>
      <c r="E30" s="32">
        <v>1</v>
      </c>
      <c r="F30" s="12">
        <v>333591</v>
      </c>
      <c r="G30" s="25">
        <f t="shared" si="0"/>
        <v>333591</v>
      </c>
      <c r="H30" s="7"/>
    </row>
    <row r="31" spans="1:8" s="23" customFormat="1" ht="102" customHeight="1" x14ac:dyDescent="0.25">
      <c r="A31" s="15">
        <v>27</v>
      </c>
      <c r="B31" s="24" t="s">
        <v>62</v>
      </c>
      <c r="C31" s="24" t="s">
        <v>63</v>
      </c>
      <c r="D31" s="11" t="s">
        <v>11</v>
      </c>
      <c r="E31" s="32">
        <v>1</v>
      </c>
      <c r="F31" s="12">
        <v>229601</v>
      </c>
      <c r="G31" s="25">
        <f t="shared" si="0"/>
        <v>229601</v>
      </c>
      <c r="H31" s="7"/>
    </row>
    <row r="32" spans="1:8" s="23" customFormat="1" ht="102" customHeight="1" x14ac:dyDescent="0.25">
      <c r="A32" s="15">
        <v>28</v>
      </c>
      <c r="B32" s="24" t="s">
        <v>64</v>
      </c>
      <c r="C32" s="24" t="s">
        <v>65</v>
      </c>
      <c r="D32" s="11" t="s">
        <v>11</v>
      </c>
      <c r="E32" s="32">
        <v>1</v>
      </c>
      <c r="F32" s="12">
        <v>454600</v>
      </c>
      <c r="G32" s="25">
        <f t="shared" si="0"/>
        <v>454600</v>
      </c>
      <c r="H32" s="7"/>
    </row>
    <row r="33" spans="1:8" s="23" customFormat="1" ht="102" customHeight="1" x14ac:dyDescent="0.25">
      <c r="A33" s="15">
        <v>29</v>
      </c>
      <c r="B33" s="24" t="s">
        <v>66</v>
      </c>
      <c r="C33" s="24" t="s">
        <v>67</v>
      </c>
      <c r="D33" s="11" t="s">
        <v>11</v>
      </c>
      <c r="E33" s="32">
        <v>1</v>
      </c>
      <c r="F33" s="12">
        <v>373401</v>
      </c>
      <c r="G33" s="25">
        <f t="shared" si="0"/>
        <v>373401</v>
      </c>
      <c r="H33" s="7"/>
    </row>
    <row r="34" spans="1:8" s="23" customFormat="1" ht="102" customHeight="1" x14ac:dyDescent="0.25">
      <c r="A34" s="15">
        <v>30</v>
      </c>
      <c r="B34" s="24" t="s">
        <v>68</v>
      </c>
      <c r="C34" s="24" t="s">
        <v>69</v>
      </c>
      <c r="D34" s="11" t="s">
        <v>11</v>
      </c>
      <c r="E34" s="32">
        <v>1</v>
      </c>
      <c r="F34" s="12">
        <v>249161</v>
      </c>
      <c r="G34" s="25">
        <f t="shared" si="0"/>
        <v>249161</v>
      </c>
      <c r="H34" s="7"/>
    </row>
    <row r="35" spans="1:8" s="23" customFormat="1" ht="102" customHeight="1" x14ac:dyDescent="0.25">
      <c r="A35" s="15">
        <v>31</v>
      </c>
      <c r="B35" s="24" t="s">
        <v>70</v>
      </c>
      <c r="C35" s="24" t="s">
        <v>71</v>
      </c>
      <c r="D35" s="11" t="s">
        <v>11</v>
      </c>
      <c r="E35" s="32">
        <v>1</v>
      </c>
      <c r="F35" s="12">
        <v>145175</v>
      </c>
      <c r="G35" s="25">
        <f t="shared" si="0"/>
        <v>145175</v>
      </c>
      <c r="H35" s="7"/>
    </row>
    <row r="36" spans="1:8" s="23" customFormat="1" ht="102" customHeight="1" x14ac:dyDescent="0.25">
      <c r="A36" s="15">
        <v>32</v>
      </c>
      <c r="B36" s="24" t="s">
        <v>72</v>
      </c>
      <c r="C36" s="24" t="s">
        <v>73</v>
      </c>
      <c r="D36" s="11" t="s">
        <v>11</v>
      </c>
      <c r="E36" s="32">
        <v>1</v>
      </c>
      <c r="F36" s="12">
        <v>200155</v>
      </c>
      <c r="G36" s="25">
        <f t="shared" si="0"/>
        <v>200155</v>
      </c>
      <c r="H36" s="7"/>
    </row>
    <row r="37" spans="1:8" s="23" customFormat="1" ht="102" customHeight="1" x14ac:dyDescent="0.25">
      <c r="A37" s="15">
        <v>33</v>
      </c>
      <c r="B37" s="24" t="s">
        <v>74</v>
      </c>
      <c r="C37" s="24" t="s">
        <v>75</v>
      </c>
      <c r="D37" s="11" t="s">
        <v>11</v>
      </c>
      <c r="E37" s="32">
        <v>1</v>
      </c>
      <c r="F37" s="12">
        <v>145176</v>
      </c>
      <c r="G37" s="25">
        <f t="shared" si="0"/>
        <v>145176</v>
      </c>
      <c r="H37" s="7"/>
    </row>
    <row r="38" spans="1:8" s="23" customFormat="1" ht="102" customHeight="1" x14ac:dyDescent="0.25">
      <c r="A38" s="15">
        <v>34</v>
      </c>
      <c r="B38" s="24" t="s">
        <v>76</v>
      </c>
      <c r="C38" s="24" t="s">
        <v>77</v>
      </c>
      <c r="D38" s="11" t="s">
        <v>11</v>
      </c>
      <c r="E38" s="32">
        <v>1</v>
      </c>
      <c r="F38" s="12">
        <v>319631</v>
      </c>
      <c r="G38" s="25">
        <f t="shared" si="0"/>
        <v>319631</v>
      </c>
      <c r="H38" s="7"/>
    </row>
    <row r="39" spans="1:8" s="23" customFormat="1" ht="102" customHeight="1" x14ac:dyDescent="0.25">
      <c r="A39" s="15">
        <v>35</v>
      </c>
      <c r="B39" s="24" t="s">
        <v>78</v>
      </c>
      <c r="C39" s="24" t="s">
        <v>79</v>
      </c>
      <c r="D39" s="11" t="s">
        <v>11</v>
      </c>
      <c r="E39" s="32">
        <v>1</v>
      </c>
      <c r="F39" s="12">
        <v>316256</v>
      </c>
      <c r="G39" s="25">
        <f t="shared" si="0"/>
        <v>316256</v>
      </c>
      <c r="H39" s="7"/>
    </row>
    <row r="40" spans="1:8" s="23" customFormat="1" ht="96" customHeight="1" x14ac:dyDescent="0.25">
      <c r="A40" s="15">
        <v>36</v>
      </c>
      <c r="B40" s="24" t="s">
        <v>80</v>
      </c>
      <c r="C40" s="13" t="s">
        <v>81</v>
      </c>
      <c r="D40" s="11" t="s">
        <v>11</v>
      </c>
      <c r="E40" s="32">
        <v>1</v>
      </c>
      <c r="F40" s="12">
        <v>406530</v>
      </c>
      <c r="G40" s="25">
        <f t="shared" si="0"/>
        <v>406530</v>
      </c>
      <c r="H40" s="7"/>
    </row>
    <row r="41" spans="1:8" s="4" customFormat="1" ht="96.75" customHeight="1" x14ac:dyDescent="0.25">
      <c r="A41" s="15">
        <v>37</v>
      </c>
      <c r="B41" s="24" t="s">
        <v>82</v>
      </c>
      <c r="C41" s="13" t="s">
        <v>83</v>
      </c>
      <c r="D41" s="11" t="s">
        <v>11</v>
      </c>
      <c r="E41" s="32">
        <v>1</v>
      </c>
      <c r="F41" s="12">
        <v>317116</v>
      </c>
      <c r="G41" s="25">
        <f t="shared" si="0"/>
        <v>317116</v>
      </c>
      <c r="H41" s="3"/>
    </row>
    <row r="42" spans="1:8" s="4" customFormat="1" ht="95.25" customHeight="1" x14ac:dyDescent="0.25">
      <c r="A42" s="15">
        <v>38</v>
      </c>
      <c r="B42" s="24" t="s">
        <v>84</v>
      </c>
      <c r="C42" s="13" t="s">
        <v>85</v>
      </c>
      <c r="D42" s="11" t="s">
        <v>11</v>
      </c>
      <c r="E42" s="32">
        <v>1</v>
      </c>
      <c r="F42" s="12">
        <v>303940</v>
      </c>
      <c r="G42" s="25">
        <f t="shared" si="0"/>
        <v>303940</v>
      </c>
      <c r="H42" s="3"/>
    </row>
    <row r="43" spans="1:8" s="4" customFormat="1" ht="96" customHeight="1" x14ac:dyDescent="0.25">
      <c r="A43" s="15">
        <v>39</v>
      </c>
      <c r="B43" s="24" t="s">
        <v>86</v>
      </c>
      <c r="C43" s="13" t="s">
        <v>87</v>
      </c>
      <c r="D43" s="11" t="s">
        <v>11</v>
      </c>
      <c r="E43" s="32">
        <v>1</v>
      </c>
      <c r="F43" s="12">
        <v>199115</v>
      </c>
      <c r="G43" s="25">
        <f t="shared" si="0"/>
        <v>199115</v>
      </c>
      <c r="H43" s="3"/>
    </row>
    <row r="44" spans="1:8" s="4" customFormat="1" ht="96" customHeight="1" x14ac:dyDescent="0.25">
      <c r="A44" s="15">
        <v>40</v>
      </c>
      <c r="B44" s="24" t="s">
        <v>88</v>
      </c>
      <c r="C44" s="13" t="s">
        <v>89</v>
      </c>
      <c r="D44" s="11" t="s">
        <v>11</v>
      </c>
      <c r="E44" s="32">
        <v>1</v>
      </c>
      <c r="F44" s="12">
        <v>387596</v>
      </c>
      <c r="G44" s="25">
        <f t="shared" si="0"/>
        <v>387596</v>
      </c>
      <c r="H44" s="3"/>
    </row>
    <row r="45" spans="1:8" s="4" customFormat="1" ht="94.5" customHeight="1" x14ac:dyDescent="0.25">
      <c r="A45" s="15">
        <v>41</v>
      </c>
      <c r="B45" s="24" t="s">
        <v>90</v>
      </c>
      <c r="C45" s="13" t="s">
        <v>91</v>
      </c>
      <c r="D45" s="11" t="s">
        <v>11</v>
      </c>
      <c r="E45" s="32">
        <v>1</v>
      </c>
      <c r="F45" s="12">
        <v>186931</v>
      </c>
      <c r="G45" s="25">
        <f t="shared" si="0"/>
        <v>186931</v>
      </c>
      <c r="H45" s="3"/>
    </row>
    <row r="46" spans="1:8" s="4" customFormat="1" ht="95.25" customHeight="1" x14ac:dyDescent="0.25">
      <c r="A46" s="15">
        <v>42</v>
      </c>
      <c r="B46" s="24" t="s">
        <v>92</v>
      </c>
      <c r="C46" s="13" t="s">
        <v>93</v>
      </c>
      <c r="D46" s="11" t="s">
        <v>11</v>
      </c>
      <c r="E46" s="32">
        <v>1</v>
      </c>
      <c r="F46" s="12">
        <v>235836</v>
      </c>
      <c r="G46" s="25">
        <f t="shared" si="0"/>
        <v>235836</v>
      </c>
      <c r="H46" s="3"/>
    </row>
    <row r="47" spans="1:8" s="4" customFormat="1" ht="96.75" customHeight="1" x14ac:dyDescent="0.25">
      <c r="A47" s="15">
        <v>43</v>
      </c>
      <c r="B47" s="24" t="s">
        <v>94</v>
      </c>
      <c r="C47" s="13" t="s">
        <v>95</v>
      </c>
      <c r="D47" s="11" t="s">
        <v>11</v>
      </c>
      <c r="E47" s="32">
        <v>1</v>
      </c>
      <c r="F47" s="12">
        <v>330710</v>
      </c>
      <c r="G47" s="25">
        <f t="shared" si="0"/>
        <v>330710</v>
      </c>
      <c r="H47" s="3"/>
    </row>
    <row r="48" spans="1:8" s="4" customFormat="1" ht="94.5" x14ac:dyDescent="0.25">
      <c r="A48" s="15">
        <v>44</v>
      </c>
      <c r="B48" s="24" t="s">
        <v>96</v>
      </c>
      <c r="C48" s="13" t="s">
        <v>97</v>
      </c>
      <c r="D48" s="11" t="s">
        <v>11</v>
      </c>
      <c r="E48" s="32">
        <v>1</v>
      </c>
      <c r="F48" s="12">
        <v>342901</v>
      </c>
      <c r="G48" s="25">
        <f t="shared" si="0"/>
        <v>342901</v>
      </c>
      <c r="H48" s="3"/>
    </row>
    <row r="49" spans="1:8" s="4" customFormat="1" ht="96.75" customHeight="1" x14ac:dyDescent="0.25">
      <c r="A49" s="15">
        <v>45</v>
      </c>
      <c r="B49" s="24" t="s">
        <v>98</v>
      </c>
      <c r="C49" s="13" t="s">
        <v>99</v>
      </c>
      <c r="D49" s="11" t="s">
        <v>11</v>
      </c>
      <c r="E49" s="32">
        <v>1</v>
      </c>
      <c r="F49" s="12">
        <v>338736</v>
      </c>
      <c r="G49" s="25">
        <f t="shared" si="0"/>
        <v>338736</v>
      </c>
      <c r="H49" s="3"/>
    </row>
    <row r="50" spans="1:8" s="4" customFormat="1" ht="99" customHeight="1" x14ac:dyDescent="0.25">
      <c r="A50" s="15">
        <v>46</v>
      </c>
      <c r="B50" s="24" t="s">
        <v>100</v>
      </c>
      <c r="C50" s="13" t="s">
        <v>101</v>
      </c>
      <c r="D50" s="11" t="s">
        <v>11</v>
      </c>
      <c r="E50" s="32">
        <v>1</v>
      </c>
      <c r="F50" s="12">
        <v>339651</v>
      </c>
      <c r="G50" s="25">
        <f t="shared" si="0"/>
        <v>339651</v>
      </c>
      <c r="H50" s="3"/>
    </row>
    <row r="51" spans="1:8" s="4" customFormat="1" ht="96" customHeight="1" x14ac:dyDescent="0.25">
      <c r="A51" s="15">
        <v>47</v>
      </c>
      <c r="B51" s="24" t="s">
        <v>102</v>
      </c>
      <c r="C51" s="13" t="s">
        <v>103</v>
      </c>
      <c r="D51" s="11" t="s">
        <v>11</v>
      </c>
      <c r="E51" s="32">
        <v>1</v>
      </c>
      <c r="F51" s="12">
        <v>371811</v>
      </c>
      <c r="G51" s="25">
        <f t="shared" si="0"/>
        <v>371811</v>
      </c>
      <c r="H51" s="3"/>
    </row>
    <row r="52" spans="1:8" s="4" customFormat="1" ht="96" customHeight="1" x14ac:dyDescent="0.25">
      <c r="A52" s="15">
        <v>48</v>
      </c>
      <c r="B52" s="24" t="s">
        <v>104</v>
      </c>
      <c r="C52" s="13" t="s">
        <v>105</v>
      </c>
      <c r="D52" s="11" t="s">
        <v>11</v>
      </c>
      <c r="E52" s="32">
        <v>1</v>
      </c>
      <c r="F52" s="12">
        <v>342901</v>
      </c>
      <c r="G52" s="25">
        <f t="shared" si="0"/>
        <v>342901</v>
      </c>
      <c r="H52" s="3"/>
    </row>
    <row r="53" spans="1:8" s="4" customFormat="1" ht="97.5" customHeight="1" x14ac:dyDescent="0.25">
      <c r="A53" s="15">
        <v>49</v>
      </c>
      <c r="B53" s="24" t="s">
        <v>106</v>
      </c>
      <c r="C53" s="13" t="s">
        <v>107</v>
      </c>
      <c r="D53" s="11" t="s">
        <v>11</v>
      </c>
      <c r="E53" s="32">
        <v>1</v>
      </c>
      <c r="F53" s="12">
        <v>285886</v>
      </c>
      <c r="G53" s="25">
        <f t="shared" si="0"/>
        <v>285886</v>
      </c>
      <c r="H53" s="3"/>
    </row>
    <row r="54" spans="1:8" s="4" customFormat="1" ht="96.75" customHeight="1" x14ac:dyDescent="0.25">
      <c r="A54" s="15">
        <v>50</v>
      </c>
      <c r="B54" s="24" t="s">
        <v>108</v>
      </c>
      <c r="C54" s="13" t="s">
        <v>109</v>
      </c>
      <c r="D54" s="11" t="s">
        <v>11</v>
      </c>
      <c r="E54" s="32">
        <v>1</v>
      </c>
      <c r="F54" s="12">
        <v>140940</v>
      </c>
      <c r="G54" s="25">
        <f t="shared" si="0"/>
        <v>140940</v>
      </c>
      <c r="H54" s="3"/>
    </row>
    <row r="55" spans="1:8" s="4" customFormat="1" ht="94.5" x14ac:dyDescent="0.25">
      <c r="A55" s="15">
        <v>51</v>
      </c>
      <c r="B55" s="24" t="s">
        <v>110</v>
      </c>
      <c r="C55" s="13" t="s">
        <v>111</v>
      </c>
      <c r="D55" s="11" t="s">
        <v>11</v>
      </c>
      <c r="E55" s="32">
        <v>1</v>
      </c>
      <c r="F55" s="12">
        <v>469016</v>
      </c>
      <c r="G55" s="25">
        <f t="shared" si="0"/>
        <v>469016</v>
      </c>
      <c r="H55" s="3"/>
    </row>
    <row r="56" spans="1:8" s="4" customFormat="1" ht="96.75" customHeight="1" x14ac:dyDescent="0.25">
      <c r="A56" s="15">
        <v>52</v>
      </c>
      <c r="B56" s="24" t="s">
        <v>112</v>
      </c>
      <c r="C56" s="13" t="s">
        <v>113</v>
      </c>
      <c r="D56" s="11" t="s">
        <v>11</v>
      </c>
      <c r="E56" s="32">
        <v>1</v>
      </c>
      <c r="F56" s="12">
        <v>500160</v>
      </c>
      <c r="G56" s="25">
        <f t="shared" si="0"/>
        <v>500160</v>
      </c>
      <c r="H56" s="3"/>
    </row>
    <row r="57" spans="1:8" s="4" customFormat="1" ht="97.5" customHeight="1" x14ac:dyDescent="0.25">
      <c r="A57" s="15">
        <v>53</v>
      </c>
      <c r="B57" s="24" t="s">
        <v>114</v>
      </c>
      <c r="C57" s="13" t="s">
        <v>115</v>
      </c>
      <c r="D57" s="11" t="s">
        <v>11</v>
      </c>
      <c r="E57" s="32">
        <v>1</v>
      </c>
      <c r="F57" s="12">
        <v>486555</v>
      </c>
      <c r="G57" s="25">
        <f t="shared" si="0"/>
        <v>486555</v>
      </c>
      <c r="H57" s="3"/>
    </row>
    <row r="58" spans="1:8" s="4" customFormat="1" ht="96" customHeight="1" x14ac:dyDescent="0.25">
      <c r="A58" s="15">
        <v>54</v>
      </c>
      <c r="B58" s="24" t="s">
        <v>116</v>
      </c>
      <c r="C58" s="13" t="s">
        <v>117</v>
      </c>
      <c r="D58" s="11" t="s">
        <v>11</v>
      </c>
      <c r="E58" s="32">
        <v>1</v>
      </c>
      <c r="F58" s="12">
        <v>199115</v>
      </c>
      <c r="G58" s="25">
        <f t="shared" si="0"/>
        <v>199115</v>
      </c>
      <c r="H58" s="3"/>
    </row>
    <row r="59" spans="1:8" s="4" customFormat="1" ht="96.75" customHeight="1" x14ac:dyDescent="0.25">
      <c r="A59" s="15">
        <v>55</v>
      </c>
      <c r="B59" s="24" t="s">
        <v>118</v>
      </c>
      <c r="C59" s="13" t="s">
        <v>119</v>
      </c>
      <c r="D59" s="11" t="s">
        <v>11</v>
      </c>
      <c r="E59" s="32">
        <v>1</v>
      </c>
      <c r="F59" s="12">
        <v>231100</v>
      </c>
      <c r="G59" s="25">
        <f t="shared" si="0"/>
        <v>231100</v>
      </c>
      <c r="H59" s="3"/>
    </row>
    <row r="60" spans="1:8" s="4" customFormat="1" ht="96.75" customHeight="1" x14ac:dyDescent="0.25">
      <c r="A60" s="15">
        <v>56</v>
      </c>
      <c r="B60" s="24" t="s">
        <v>120</v>
      </c>
      <c r="C60" s="13" t="s">
        <v>121</v>
      </c>
      <c r="D60" s="11" t="s">
        <v>11</v>
      </c>
      <c r="E60" s="32">
        <v>1</v>
      </c>
      <c r="F60" s="12">
        <v>329655</v>
      </c>
      <c r="G60" s="25">
        <f t="shared" si="0"/>
        <v>329655</v>
      </c>
      <c r="H60" s="3"/>
    </row>
    <row r="61" spans="1:8" s="4" customFormat="1" ht="96.75" customHeight="1" x14ac:dyDescent="0.25">
      <c r="A61" s="15">
        <v>57</v>
      </c>
      <c r="B61" s="24" t="s">
        <v>122</v>
      </c>
      <c r="C61" s="13" t="s">
        <v>123</v>
      </c>
      <c r="D61" s="11" t="s">
        <v>11</v>
      </c>
      <c r="E61" s="32">
        <v>1</v>
      </c>
      <c r="F61" s="12">
        <v>339950</v>
      </c>
      <c r="G61" s="25">
        <f t="shared" si="0"/>
        <v>339950</v>
      </c>
      <c r="H61" s="3"/>
    </row>
    <row r="62" spans="1:8" s="4" customFormat="1" ht="95.25" customHeight="1" x14ac:dyDescent="0.25">
      <c r="A62" s="15">
        <v>58</v>
      </c>
      <c r="B62" s="24" t="s">
        <v>124</v>
      </c>
      <c r="C62" s="13" t="s">
        <v>125</v>
      </c>
      <c r="D62" s="11" t="s">
        <v>11</v>
      </c>
      <c r="E62" s="32">
        <v>1</v>
      </c>
      <c r="F62" s="12">
        <v>140940</v>
      </c>
      <c r="G62" s="25">
        <f t="shared" si="0"/>
        <v>140940</v>
      </c>
      <c r="H62" s="3"/>
    </row>
    <row r="63" spans="1:8" s="4" customFormat="1" ht="94.5" x14ac:dyDescent="0.25">
      <c r="A63" s="15">
        <v>59</v>
      </c>
      <c r="B63" s="24" t="s">
        <v>126</v>
      </c>
      <c r="C63" s="13" t="s">
        <v>127</v>
      </c>
      <c r="D63" s="11" t="s">
        <v>11</v>
      </c>
      <c r="E63" s="32">
        <v>1</v>
      </c>
      <c r="F63" s="12">
        <v>247610</v>
      </c>
      <c r="G63" s="25">
        <f t="shared" si="0"/>
        <v>247610</v>
      </c>
      <c r="H63" s="3"/>
    </row>
    <row r="64" spans="1:8" s="4" customFormat="1" ht="97.5" customHeight="1" x14ac:dyDescent="0.25">
      <c r="A64" s="15">
        <v>60</v>
      </c>
      <c r="B64" s="24" t="s">
        <v>128</v>
      </c>
      <c r="C64" s="13" t="s">
        <v>129</v>
      </c>
      <c r="D64" s="11" t="s">
        <v>11</v>
      </c>
      <c r="E64" s="32">
        <v>1</v>
      </c>
      <c r="F64" s="12">
        <v>1300340</v>
      </c>
      <c r="G64" s="25">
        <f t="shared" si="0"/>
        <v>1300340</v>
      </c>
      <c r="H64" s="3"/>
    </row>
    <row r="65" spans="1:8" s="4" customFormat="1" ht="99" customHeight="1" x14ac:dyDescent="0.25">
      <c r="A65" s="15">
        <v>61</v>
      </c>
      <c r="B65" s="24" t="s">
        <v>130</v>
      </c>
      <c r="C65" s="13" t="s">
        <v>131</v>
      </c>
      <c r="D65" s="11" t="s">
        <v>11</v>
      </c>
      <c r="E65" s="32">
        <v>1</v>
      </c>
      <c r="F65" s="12">
        <v>470870</v>
      </c>
      <c r="G65" s="25">
        <f t="shared" si="0"/>
        <v>470870</v>
      </c>
      <c r="H65" s="3"/>
    </row>
    <row r="66" spans="1:8" s="4" customFormat="1" ht="97.5" customHeight="1" x14ac:dyDescent="0.25">
      <c r="A66" s="15">
        <v>62</v>
      </c>
      <c r="B66" s="24" t="s">
        <v>132</v>
      </c>
      <c r="C66" s="13" t="s">
        <v>133</v>
      </c>
      <c r="D66" s="11" t="s">
        <v>11</v>
      </c>
      <c r="E66" s="32">
        <v>1</v>
      </c>
      <c r="F66" s="12">
        <v>380550</v>
      </c>
      <c r="G66" s="25">
        <f t="shared" si="0"/>
        <v>380550</v>
      </c>
      <c r="H66" s="3"/>
    </row>
    <row r="67" spans="1:8" s="4" customFormat="1" ht="96.75" customHeight="1" x14ac:dyDescent="0.25">
      <c r="A67" s="15">
        <v>63</v>
      </c>
      <c r="B67" s="24" t="s">
        <v>134</v>
      </c>
      <c r="C67" s="13" t="s">
        <v>135</v>
      </c>
      <c r="D67" s="11" t="s">
        <v>11</v>
      </c>
      <c r="E67" s="32">
        <v>1</v>
      </c>
      <c r="F67" s="12">
        <v>305675</v>
      </c>
      <c r="G67" s="25">
        <f t="shared" si="0"/>
        <v>305675</v>
      </c>
      <c r="H67" s="3"/>
    </row>
    <row r="68" spans="1:8" s="4" customFormat="1" ht="129" customHeight="1" x14ac:dyDescent="0.25">
      <c r="A68" s="15">
        <v>64</v>
      </c>
      <c r="B68" s="24" t="s">
        <v>136</v>
      </c>
      <c r="C68" s="13" t="s">
        <v>160</v>
      </c>
      <c r="D68" s="11" t="s">
        <v>11</v>
      </c>
      <c r="E68" s="32">
        <v>1</v>
      </c>
      <c r="F68" s="12">
        <v>36500</v>
      </c>
      <c r="G68" s="25">
        <f t="shared" si="0"/>
        <v>36500</v>
      </c>
      <c r="H68" s="3"/>
    </row>
    <row r="69" spans="1:8" s="4" customFormat="1" ht="80.25" customHeight="1" x14ac:dyDescent="0.25">
      <c r="A69" s="15">
        <v>65</v>
      </c>
      <c r="B69" s="24" t="s">
        <v>137</v>
      </c>
      <c r="C69" s="13" t="s">
        <v>161</v>
      </c>
      <c r="D69" s="11" t="s">
        <v>11</v>
      </c>
      <c r="E69" s="32">
        <v>1</v>
      </c>
      <c r="F69" s="12">
        <v>57555</v>
      </c>
      <c r="G69" s="25">
        <f t="shared" si="0"/>
        <v>57555</v>
      </c>
      <c r="H69" s="3"/>
    </row>
    <row r="70" spans="1:8" s="4" customFormat="1" ht="98.25" customHeight="1" x14ac:dyDescent="0.25">
      <c r="A70" s="15">
        <v>66</v>
      </c>
      <c r="B70" s="24" t="s">
        <v>138</v>
      </c>
      <c r="C70" s="13" t="s">
        <v>162</v>
      </c>
      <c r="D70" s="11" t="s">
        <v>11</v>
      </c>
      <c r="E70" s="32">
        <v>2</v>
      </c>
      <c r="F70" s="12">
        <v>132851</v>
      </c>
      <c r="G70" s="25">
        <f t="shared" ref="G70:G81" si="1">E70*F70</f>
        <v>265702</v>
      </c>
      <c r="H70" s="3"/>
    </row>
    <row r="71" spans="1:8" s="4" customFormat="1" ht="111.75" customHeight="1" x14ac:dyDescent="0.25">
      <c r="A71" s="15">
        <v>67</v>
      </c>
      <c r="B71" s="24" t="s">
        <v>139</v>
      </c>
      <c r="C71" s="13" t="s">
        <v>163</v>
      </c>
      <c r="D71" s="11" t="s">
        <v>11</v>
      </c>
      <c r="E71" s="32">
        <v>20</v>
      </c>
      <c r="F71" s="12">
        <v>1164020</v>
      </c>
      <c r="G71" s="25">
        <f t="shared" si="1"/>
        <v>23280400</v>
      </c>
      <c r="H71" s="3"/>
    </row>
    <row r="72" spans="1:8" s="4" customFormat="1" ht="95.25" customHeight="1" x14ac:dyDescent="0.25">
      <c r="A72" s="15">
        <v>68</v>
      </c>
      <c r="B72" s="24" t="s">
        <v>140</v>
      </c>
      <c r="C72" s="13" t="s">
        <v>164</v>
      </c>
      <c r="D72" s="11" t="s">
        <v>11</v>
      </c>
      <c r="E72" s="32">
        <v>20</v>
      </c>
      <c r="F72" s="12">
        <v>34731</v>
      </c>
      <c r="G72" s="25">
        <f t="shared" si="1"/>
        <v>694620</v>
      </c>
      <c r="H72" s="3"/>
    </row>
    <row r="73" spans="1:8" s="4" customFormat="1" ht="114" customHeight="1" x14ac:dyDescent="0.25">
      <c r="A73" s="15">
        <v>69</v>
      </c>
      <c r="B73" s="24" t="s">
        <v>141</v>
      </c>
      <c r="C73" s="13" t="s">
        <v>142</v>
      </c>
      <c r="D73" s="11" t="s">
        <v>11</v>
      </c>
      <c r="E73" s="32">
        <v>20</v>
      </c>
      <c r="F73" s="12">
        <v>36610</v>
      </c>
      <c r="G73" s="25">
        <f t="shared" si="1"/>
        <v>732200</v>
      </c>
      <c r="H73" s="3"/>
    </row>
    <row r="74" spans="1:8" s="4" customFormat="1" ht="79.5" customHeight="1" x14ac:dyDescent="0.25">
      <c r="A74" s="15">
        <v>70</v>
      </c>
      <c r="B74" s="24" t="s">
        <v>143</v>
      </c>
      <c r="C74" s="13" t="s">
        <v>144</v>
      </c>
      <c r="D74" s="11" t="s">
        <v>11</v>
      </c>
      <c r="E74" s="32">
        <v>7</v>
      </c>
      <c r="F74" s="12">
        <v>66195</v>
      </c>
      <c r="G74" s="25">
        <f t="shared" si="1"/>
        <v>463365</v>
      </c>
      <c r="H74" s="3"/>
    </row>
    <row r="75" spans="1:8" s="4" customFormat="1" ht="79.5" customHeight="1" x14ac:dyDescent="0.25">
      <c r="A75" s="15">
        <v>71</v>
      </c>
      <c r="B75" s="24" t="s">
        <v>145</v>
      </c>
      <c r="C75" s="13" t="s">
        <v>146</v>
      </c>
      <c r="D75" s="11" t="s">
        <v>11</v>
      </c>
      <c r="E75" s="32">
        <v>65</v>
      </c>
      <c r="F75" s="12">
        <v>52101</v>
      </c>
      <c r="G75" s="25">
        <f t="shared" si="1"/>
        <v>3386565</v>
      </c>
      <c r="H75" s="3"/>
    </row>
    <row r="76" spans="1:8" s="4" customFormat="1" ht="81" customHeight="1" x14ac:dyDescent="0.25">
      <c r="A76" s="15">
        <v>72</v>
      </c>
      <c r="B76" s="24" t="s">
        <v>147</v>
      </c>
      <c r="C76" s="13" t="s">
        <v>148</v>
      </c>
      <c r="D76" s="11" t="s">
        <v>11</v>
      </c>
      <c r="E76" s="32">
        <v>23</v>
      </c>
      <c r="F76" s="12">
        <v>38440</v>
      </c>
      <c r="G76" s="25">
        <f t="shared" si="1"/>
        <v>884120</v>
      </c>
      <c r="H76" s="3"/>
    </row>
    <row r="77" spans="1:8" s="4" customFormat="1" ht="96.75" customHeight="1" x14ac:dyDescent="0.25">
      <c r="A77" s="15">
        <v>73</v>
      </c>
      <c r="B77" s="24" t="s">
        <v>149</v>
      </c>
      <c r="C77" s="13" t="s">
        <v>150</v>
      </c>
      <c r="D77" s="11" t="s">
        <v>11</v>
      </c>
      <c r="E77" s="32">
        <v>20</v>
      </c>
      <c r="F77" s="12">
        <v>196461</v>
      </c>
      <c r="G77" s="25">
        <f t="shared" si="1"/>
        <v>3929220</v>
      </c>
      <c r="H77" s="3"/>
    </row>
    <row r="78" spans="1:8" s="4" customFormat="1" ht="96.75" customHeight="1" x14ac:dyDescent="0.25">
      <c r="A78" s="15">
        <v>74</v>
      </c>
      <c r="B78" s="24" t="s">
        <v>151</v>
      </c>
      <c r="C78" s="13" t="s">
        <v>152</v>
      </c>
      <c r="D78" s="11" t="s">
        <v>11</v>
      </c>
      <c r="E78" s="32">
        <v>3</v>
      </c>
      <c r="F78" s="12">
        <v>237042</v>
      </c>
      <c r="G78" s="25">
        <f t="shared" si="1"/>
        <v>711126</v>
      </c>
      <c r="H78" s="3"/>
    </row>
    <row r="79" spans="1:8" s="4" customFormat="1" ht="36.75" customHeight="1" x14ac:dyDescent="0.25">
      <c r="A79" s="15">
        <v>75</v>
      </c>
      <c r="B79" s="24" t="s">
        <v>153</v>
      </c>
      <c r="C79" s="13" t="s">
        <v>154</v>
      </c>
      <c r="D79" s="30" t="s">
        <v>11</v>
      </c>
      <c r="E79" s="33">
        <v>10</v>
      </c>
      <c r="F79" s="40">
        <v>76600</v>
      </c>
      <c r="G79" s="25">
        <f t="shared" si="1"/>
        <v>766000</v>
      </c>
      <c r="H79" s="3"/>
    </row>
    <row r="80" spans="1:8" s="4" customFormat="1" ht="36" customHeight="1" x14ac:dyDescent="0.25">
      <c r="A80" s="15">
        <v>76</v>
      </c>
      <c r="B80" s="24" t="s">
        <v>155</v>
      </c>
      <c r="C80" s="13" t="s">
        <v>156</v>
      </c>
      <c r="D80" s="11" t="s">
        <v>11</v>
      </c>
      <c r="E80" s="34">
        <v>1</v>
      </c>
      <c r="F80" s="12">
        <v>23493</v>
      </c>
      <c r="G80" s="25">
        <f t="shared" si="1"/>
        <v>23493</v>
      </c>
      <c r="H80" s="3"/>
    </row>
    <row r="81" spans="1:10" s="4" customFormat="1" ht="303" customHeight="1" x14ac:dyDescent="0.25">
      <c r="A81" s="15">
        <v>77</v>
      </c>
      <c r="B81" s="46" t="s">
        <v>157</v>
      </c>
      <c r="C81" s="27" t="s">
        <v>158</v>
      </c>
      <c r="D81" s="28" t="s">
        <v>159</v>
      </c>
      <c r="E81" s="35">
        <v>167</v>
      </c>
      <c r="F81" s="41">
        <v>30000</v>
      </c>
      <c r="G81" s="25">
        <f t="shared" si="1"/>
        <v>5010000</v>
      </c>
      <c r="H81" s="3"/>
    </row>
    <row r="82" spans="1:10" s="5" customFormat="1" ht="20.25" customHeight="1" x14ac:dyDescent="0.25">
      <c r="A82" s="14"/>
      <c r="B82" s="29"/>
      <c r="C82" s="29"/>
      <c r="D82" s="39"/>
      <c r="E82" s="36"/>
      <c r="F82" s="42"/>
      <c r="G82" s="43">
        <f>SUM(G5:G81)</f>
        <v>71507250</v>
      </c>
      <c r="H82" s="1"/>
    </row>
    <row r="83" spans="1:10" ht="26.25" customHeight="1" x14ac:dyDescent="0.25">
      <c r="H83" s="10"/>
    </row>
    <row r="84" spans="1:10" ht="26.25" customHeight="1" x14ac:dyDescent="0.25">
      <c r="G84" s="45"/>
      <c r="H84" s="10"/>
      <c r="I84" s="1"/>
      <c r="J84" s="1"/>
    </row>
    <row r="85" spans="1:10" ht="26.25" customHeight="1" x14ac:dyDescent="0.25">
      <c r="B85" s="3"/>
      <c r="C85" s="1"/>
      <c r="D85" s="26"/>
      <c r="E85" s="38"/>
      <c r="F85" s="45"/>
      <c r="G85" s="45"/>
      <c r="H85" s="10"/>
      <c r="I85" s="10"/>
      <c r="J85" s="10"/>
    </row>
    <row r="86" spans="1:10" ht="26.25" customHeight="1" x14ac:dyDescent="0.25">
      <c r="B86" s="10"/>
      <c r="C86" s="1"/>
      <c r="D86" s="26"/>
      <c r="E86" s="38"/>
      <c r="F86" s="45"/>
      <c r="G86" s="45"/>
      <c r="H86" s="10"/>
      <c r="I86" s="10"/>
      <c r="J86" s="10"/>
    </row>
    <row r="87" spans="1:10" ht="26.25" customHeight="1" x14ac:dyDescent="0.25">
      <c r="B87" s="10"/>
      <c r="C87" s="1"/>
      <c r="D87" s="26"/>
      <c r="E87" s="38"/>
      <c r="F87" s="45"/>
      <c r="G87" s="45"/>
      <c r="H87" s="10"/>
      <c r="I87" s="10"/>
      <c r="J87" s="10"/>
    </row>
    <row r="88" spans="1:10" ht="26.25" customHeight="1" x14ac:dyDescent="0.25">
      <c r="B88" s="10"/>
      <c r="C88" s="1"/>
      <c r="D88" s="26"/>
      <c r="E88" s="38"/>
      <c r="F88" s="45"/>
      <c r="G88" s="45"/>
      <c r="I88" s="10"/>
      <c r="J88" s="10"/>
    </row>
    <row r="89" spans="1:10" ht="26.25" customHeight="1" x14ac:dyDescent="0.25">
      <c r="B89" s="10"/>
      <c r="C89" s="1"/>
      <c r="D89" s="26"/>
      <c r="E89" s="38"/>
      <c r="F89" s="45"/>
      <c r="G89" s="45"/>
      <c r="I89" s="10"/>
      <c r="J89" s="10"/>
    </row>
    <row r="90" spans="1:10" ht="26.25" customHeight="1" x14ac:dyDescent="0.25">
      <c r="B90" s="10"/>
      <c r="C90" s="1"/>
      <c r="D90" s="26"/>
      <c r="E90" s="38"/>
      <c r="F90" s="45"/>
      <c r="G90" s="45"/>
      <c r="I90" s="10"/>
      <c r="J90" s="10"/>
    </row>
    <row r="91" spans="1:10" ht="26.25" customHeight="1" x14ac:dyDescent="0.25">
      <c r="B91" s="10"/>
      <c r="C91" s="1"/>
      <c r="D91" s="26"/>
      <c r="E91" s="38"/>
      <c r="F91" s="45"/>
      <c r="G91" s="45"/>
      <c r="I91" s="10"/>
      <c r="J91" s="10"/>
    </row>
    <row r="92" spans="1:10" ht="26.25" customHeight="1" x14ac:dyDescent="0.25">
      <c r="B92" s="10"/>
      <c r="C92" s="1"/>
      <c r="D92" s="26"/>
      <c r="E92" s="38"/>
      <c r="F92" s="45"/>
      <c r="G92" s="45"/>
      <c r="I92" s="10"/>
      <c r="J92" s="10"/>
    </row>
    <row r="93" spans="1:10" ht="26.25" customHeight="1" x14ac:dyDescent="0.25">
      <c r="B93" s="10"/>
      <c r="C93" s="1"/>
      <c r="D93" s="26"/>
      <c r="E93" s="38"/>
      <c r="F93" s="45"/>
      <c r="G93" s="45"/>
      <c r="I93" s="10"/>
      <c r="J93" s="10"/>
    </row>
    <row r="94" spans="1:10" ht="26.25" customHeight="1" x14ac:dyDescent="0.25">
      <c r="B94" s="10"/>
      <c r="C94" s="1"/>
      <c r="D94" s="26"/>
      <c r="E94" s="38"/>
      <c r="F94" s="45"/>
      <c r="G94" s="45"/>
      <c r="I94" s="10"/>
      <c r="J94" s="10"/>
    </row>
    <row r="95" spans="1:10" ht="26.25" customHeight="1" x14ac:dyDescent="0.25">
      <c r="B95" s="10"/>
      <c r="C95" s="1"/>
      <c r="D95" s="26"/>
      <c r="E95" s="38"/>
      <c r="F95" s="45"/>
      <c r="G95" s="45"/>
      <c r="I95" s="10"/>
      <c r="J95" s="10"/>
    </row>
    <row r="96" spans="1:10" ht="26.25" customHeight="1" x14ac:dyDescent="0.25">
      <c r="B96" s="10"/>
      <c r="C96" s="1"/>
      <c r="D96" s="26"/>
      <c r="E96" s="38"/>
      <c r="F96" s="45"/>
      <c r="G96" s="45"/>
      <c r="I96" s="10"/>
      <c r="J96" s="10"/>
    </row>
    <row r="97" spans="2:10" ht="26.25" customHeight="1" x14ac:dyDescent="0.25">
      <c r="B97" s="10"/>
      <c r="C97" s="1"/>
      <c r="D97" s="26"/>
      <c r="E97" s="38"/>
      <c r="F97" s="45"/>
      <c r="G97" s="45"/>
      <c r="I97" s="10"/>
      <c r="J97" s="10"/>
    </row>
  </sheetData>
  <mergeCells count="9">
    <mergeCell ref="A1:G1"/>
    <mergeCell ref="F2:F3"/>
    <mergeCell ref="G2:G3"/>
    <mergeCell ref="A2:A3"/>
    <mergeCell ref="B2:B3"/>
    <mergeCell ref="C2:C3"/>
    <mergeCell ref="D2:D3"/>
    <mergeCell ref="E2:E3"/>
    <mergeCell ref="A4:G4"/>
  </mergeCells>
  <pageMargins left="0.23622047244094491" right="0" top="0.74803149606299213" bottom="0" header="0.31496062992125984" footer="0.31496062992125984"/>
  <pageSetup paperSize="9" scale="69" fitToHeight="0" orientation="landscape" r:id="rId1"/>
  <rowBreaks count="1" manualBreakCount="1">
    <brk id="8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ИГХ</vt:lpstr>
      <vt:lpstr>'тендер ИГХ'!Область_печати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2023-01-06T09:22:08Z</dcterms:modified>
</cp:coreProperties>
</file>