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Объявления 2021 г\55 от 03.07.2021 тендер ножницы\"/>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'тендер МИ'!$A$5:$P$20</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МИ'!$A$1:$G$31</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8" i="1" l="1"/>
  <c r="G14" i="1"/>
  <c r="G19" i="1" l="1"/>
  <c r="G17" i="1"/>
  <c r="G16" i="1"/>
  <c r="G15" i="1"/>
  <c r="G13" i="1"/>
  <c r="G12" i="1"/>
  <c r="G11" i="1"/>
  <c r="G10" i="1"/>
  <c r="G9" i="1" l="1"/>
  <c r="G7" i="1" l="1"/>
  <c r="G20" i="1" s="1"/>
  <c r="G8" i="1"/>
</calcChain>
</file>

<file path=xl/sharedStrings.xml><?xml version="1.0" encoding="utf-8"?>
<sst xmlns="http://schemas.openxmlformats.org/spreadsheetml/2006/main" count="59" uniqueCount="46">
  <si>
    <t>№п/п</t>
  </si>
  <si>
    <t>Ед.изм.</t>
  </si>
  <si>
    <t>Количество</t>
  </si>
  <si>
    <t>Цена</t>
  </si>
  <si>
    <t>Сумма</t>
  </si>
  <si>
    <t>ИТОГО:</t>
  </si>
  <si>
    <t>Техническая спеицификация</t>
  </si>
  <si>
    <t>Наименование Товара</t>
  </si>
  <si>
    <t>Техническая спецификация</t>
  </si>
  <si>
    <t xml:space="preserve"> Медицинские изделия</t>
  </si>
  <si>
    <t xml:space="preserve">Председатель </t>
  </si>
  <si>
    <t xml:space="preserve">      Кухарева А.А.</t>
  </si>
  <si>
    <t>Члены комиссии:</t>
  </si>
  <si>
    <t>Баймусанов А.Н.</t>
  </si>
  <si>
    <t>Кайсарулы Т.</t>
  </si>
  <si>
    <t>Советов Н.А.</t>
  </si>
  <si>
    <t xml:space="preserve">Секретарь </t>
  </si>
  <si>
    <t xml:space="preserve">      Корженко О.О.</t>
  </si>
  <si>
    <t xml:space="preserve">Заместитель председателя                                                                                         </t>
  </si>
  <si>
    <t xml:space="preserve"> Умурзаков Х.Т.</t>
  </si>
  <si>
    <t>Ножницы, лигатурные , изогнутые, 180 мм</t>
  </si>
  <si>
    <t>Ножницы, лигатурные, с насечкой, тупоконечные, изогнутые, со специальной насечкой против соскальзывания тканей, длина 180 мм. С карбид вольфрамовыми вставками на рабочих поверхностях браншей. Цветовая кодировка: одна желтая рукоятка.</t>
  </si>
  <si>
    <t>штук</t>
  </si>
  <si>
    <t>Ножницы, изогнутые 260 мм</t>
  </si>
  <si>
    <t>Ножницы, препаровальные, изогнутые, деликатные, тупоконечные, с карбид вольфрамовыми вставками на рабочих поверхностях, с микротомной заточкой, со специальным покрытием (TiAlN) черного цвета, длина 260 мм. С рукоятками желтого цвета. Нестерильные, многоразовые.</t>
  </si>
  <si>
    <t>Ножницы, лигатурные , прямые, тупо остроконечные, 145 мм</t>
  </si>
  <si>
    <t>Ножницы хирургические, с карбид вольфрамовыми вставками на рабочих поверхностях, лигатурные, прямые, тупо-/остроконечные, длина 145 мм. Нестерильные, многоразовые</t>
  </si>
  <si>
    <t>Ножницы, препаровальные, изогнутые, деликатные, тупоконечные, с карбид вольфрамовыми вставками на рабочих поверхностях, длина 260 мм. Нестерильные, многоразовые</t>
  </si>
  <si>
    <t>Ножницы, деликатные , изогнутые, 180 мм</t>
  </si>
  <si>
    <t>Ножницы, препаровальные, изогнутые, тупоконечные, деликатные, с карбид вольфрамовыми вставками на рабочих поверхностях, длина 180 мм. С рукоятками желтого цвета. Нестерильные, многоразовые.</t>
  </si>
  <si>
    <t>Ножницы, деликатные , изогнутые, 285 мм</t>
  </si>
  <si>
    <t>Ножницы, препаровальные, изогнутые, деликатные, тупоконечные, с карбид вольфрамовыми вставками на рабочих поверхностях, с микротомной заточкой, длина 285 мм. С рукоятками желтого цвета. Нестерильные, многоразовые.</t>
  </si>
  <si>
    <t>Шовный материал рассасывающий мононить</t>
  </si>
  <si>
    <t>Синтетическая рассасывающаяся мононить изготовленная из сополимера гликолида и эпсилон-капролактона (Полиглекапрона 25), фиолетовая, со средним сроком рассасывания 90/120 дней и полной потерей прочности на разрыв после 28 дня, с иглой из модифицированного сплава стали 455 серии с продольными насечками для лучшей фиксации в иглодержателе и упаковкой состоящий из 2 частей: Внешняя: материал фольга, прямоугольной формы, имеющая с порт с обозначенными легко отслаивающимися листками. Внутренняя стерильная: материал картон с информацией о нити и игле с отверстием для доступа к игле и эластичной задней панелью 12 шт в упаковке маркированной матричным кодом. Длина нити не менее 70 см, диаметр нити  USP 3-0 игла колющая , окружностью 5/8, и 26 мм длиной.</t>
  </si>
  <si>
    <t>Плетенный синтетический рассасывающиеся покрытый шовный материал 2</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</si>
  <si>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5 (2), длина нити 75-80 см, окрашенный в фиолетовый цвет, в пакете 1 нить. Игла 48 мм, 1/2 круга, колющая усиленная, Игла соединяется с нитью в просверленное отверстие для повышения прочности места соединения.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</si>
  <si>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Плетенный синтетический рассасывающиеся покрытый шовный материал 4-0</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</si>
  <si>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M1,5 (4-0), длина нити 45-46 см, окрашенный в фиолетовый цвет, в пакете 5 нитей. Игла 22 мм, 1/2 круга, колющая тонкая, с контролируемым отрывом.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12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</si>
  <si>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Слинг-система мужская для лечения недержания мочи</t>
  </si>
  <si>
    <t>Электрод  для электрохирургий в солевом растворе для ТУР урология Olympus</t>
  </si>
  <si>
    <t>ВЧ-резекционный электрод в варианте исполнения: совместимость с тубусами 24Fr,26Fr,27Fr, для оптик 12°: петля средняя. Должен быть совместим с резектоскопами производства Olympus.</t>
  </si>
  <si>
    <t>Мужская слинг-система или мужской слинг, предназначена для хирургического лечения стрессового недержания мочи у мужчин легкой и средней степени выраженности. Система является ретроуретральным слингом, которая устанавливается трансобтураторным доступом. Мужской слинг предполагает упрощенную предсказуемую процедуру имплантации и обеспечивает улучшенные клинические результаты. Мужская слинг-система, состав:1. Мужской слинг – 1шт.2. Иглы-проводники – 2шт./ 1 уп. 3. Игла для спинномозговой (чрескожной) пункции – 1шт. 4. Одноразовый ретрактор 32,5 см х 18,3 см – 1шт. 5. Затупленные эластичные  фиксирующие крючки 12 мм – 8 шт./1 уп.</t>
  </si>
  <si>
    <t xml:space="preserve">Система трансобтураторная HALO
для лечения недержания мочи в комплекте
</t>
  </si>
  <si>
    <t>Состав и описание медицинского изделия
Система трансобтураторная (Halo и Curved) является стерильной системой одноразового использования, которая состоит из двух устройств доставки (дугообразного или изогнутого) и одного сборного сетчатого имплантата (сетки). Сетчатый имплантат составляет 22,0 см ±1см (8,66» ±0,40») в длину и 1,1 см ±0,2 см (0,43» ±0,08») в ширину.
Синяя вязаная полипропиленовая сетка частично покрыта полимерной гильзой. Имплантат состоит из полипропиленового материала с синим красителем (Фталоцианинато, окрашивающая добавка &lt;0,2%). Сетчатый имплантат оснащен сегментом «без выступов» вдоль всей длины каждой стороны петли.
Перечень комплектующих к медицинскому изделию:
Система трансобтураторная HALO для лечения недержания мочи в комплекте: Устройство доставки петли дугообразное - 2 шт.; Сборный сетчатый имплантат - 1 шт.
Медицинское изделие одноразового использования.
Область применение: Урология.
Назначение: Предназначена для лечения недержания мочи при напряжении в результате повышенной подвижности и/или недостаточности внутреннего сфинктера.
Изделие предназначено для использования исключительно врачами, прошедшими необходимую подготовку и имеющими опыт хирургического лечения стрессового недержания мочи (СНМ). Врачу рекомендуется изучить описанные в медицинской литературе методы, осложнения и опасности, связанные с намеченными процедурами.</t>
  </si>
  <si>
    <t xml:space="preserve">Система трансобтураторная CURVED для лечения недержания мочи в
комплекте
</t>
  </si>
  <si>
    <t xml:space="preserve">Состав и описание медицинского изделия
Система трансобтураторная (Halo и Curved) является стерильной системой одноразового использования, которая состоит из двух устройств доставки (дугообразного или изогнутого) и одного сборного сетчатого имплантата (сетки). Сетчатый имплантат составляет 22,0 см ±1см (8,66» ±0,40») в длину и 1,1 см ±0,2 см (0,43» ±0,08») в ширину.
Синяя вязаная полипропиленовая сетка частично покрыта полимерной гильзой. Имплантат состоит из полипропиленового материала с синим красителем (Фталоцианинато, окрашивающая добавка &lt;0,2%). Сетчатый имплантат оснащен сегментом «без выступов» вдоль всей длины каждой стороны петли.
Перечень комплектующих к медицинскому изделию:
Система трансобтураторная CURVED для лечения недержания мочи в комплекте: Устройство доставки петли изогнутое - 2 шт.; Сборный сетчатый имплантат - 1 шт.
Медицинское изделие одноразового использования.
Область применение: Урология.
Назначение: Предназначена для лечения недержания мочи при напряжении в результате повышенной подвижности и/или недостаточности внутреннего сфинктера.
Изделие предназначено для использования исключительно врачами, прошедшими необходимую подготовку и имеющими опыт хирургического лечения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</si>
</sst>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
      <sz val="11"/>
      <color theme="1"/>
      <name val="Times New Roman"/>
      <family val="1"/>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3">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xf numFmtId="0" fontId="7" fillId="0" borderId="1" xfId="0" applyFont="1" applyFill="1" applyBorder="1" applyAlignment="1">
      <alignment horizontal="left"/>
    </xf>
    <xf numFmtId="4" fontId="7" fillId="0" borderId="1" xfId="1" applyNumberFormat="1" applyFont="1" applyFill="1" applyBorder="1" applyAlignment="1">
      <alignment horizontal="right"/>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left"/>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4" fontId="7" fillId="0" borderId="1" xfId="1" applyNumberFormat="1" applyFont="1" applyFill="1" applyBorder="1" applyAlignment="1">
      <alignment vertical="center"/>
    </xf>
    <xf numFmtId="0" fontId="7" fillId="0" borderId="1" xfId="0" applyFont="1" applyFill="1" applyBorder="1" applyAlignment="1">
      <alignment horizontal="center" vertical="center" wrapText="1"/>
    </xf>
    <xf numFmtId="0" fontId="10" fillId="0" borderId="1" xfId="0" applyFont="1" applyBorder="1" applyAlignment="1">
      <alignment vertical="top" wrapText="1"/>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right" vertical="center"/>
    </xf>
    <xf numFmtId="0" fontId="9"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10" fillId="0" borderId="1" xfId="0" applyFont="1" applyBorder="1" applyAlignment="1">
      <alignment horizontal="left" vertical="center" wrapText="1"/>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P36"/>
  <sheetViews>
    <sheetView tabSelected="1" view="pageBreakPreview" zoomScale="80" zoomScaleSheetLayoutView="80" workbookViewId="0">
      <selection activeCell="A2" sqref="A2:G2"/>
    </sheetView>
  </sheetViews>
  <sheetFormatPr defaultColWidth="8.7109375" defaultRowHeight="26.25" customHeight="1" x14ac:dyDescent="0.25"/>
  <cols>
    <col min="1" max="1" width="8.5703125" style="11" bestFit="1" customWidth="1"/>
    <col min="2" max="2" width="25.140625" style="12" customWidth="1"/>
    <col min="3" max="3" width="93" style="13" customWidth="1"/>
    <col min="4" max="4" width="9.42578125" style="14" customWidth="1"/>
    <col min="5" max="5" width="13.140625" style="15" customWidth="1"/>
    <col min="6" max="6" width="12.7109375" style="15" customWidth="1"/>
    <col min="7" max="7" width="22.140625" style="15"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2" spans="1:15" ht="26.25" customHeight="1" x14ac:dyDescent="0.25">
      <c r="A2" s="31" t="s">
        <v>6</v>
      </c>
      <c r="B2" s="31"/>
      <c r="C2" s="31"/>
      <c r="D2" s="31"/>
      <c r="E2" s="31"/>
      <c r="F2" s="31"/>
      <c r="G2" s="31"/>
      <c r="H2" s="2"/>
      <c r="I2" s="2"/>
      <c r="J2" s="2"/>
      <c r="K2" s="2"/>
      <c r="L2" s="2"/>
      <c r="M2" s="2"/>
      <c r="N2" s="2"/>
      <c r="O2" s="2"/>
    </row>
    <row r="4" spans="1:15" ht="26.25" customHeight="1" x14ac:dyDescent="0.25">
      <c r="A4" s="32" t="s">
        <v>0</v>
      </c>
      <c r="B4" s="32" t="s">
        <v>7</v>
      </c>
      <c r="C4" s="32" t="s">
        <v>8</v>
      </c>
      <c r="D4" s="32" t="s">
        <v>1</v>
      </c>
      <c r="E4" s="32" t="s">
        <v>2</v>
      </c>
      <c r="F4" s="32" t="s">
        <v>3</v>
      </c>
      <c r="G4" s="32" t="s">
        <v>4</v>
      </c>
    </row>
    <row r="5" spans="1:15" s="4" customFormat="1" ht="26.25" customHeight="1" x14ac:dyDescent="0.25">
      <c r="A5" s="32"/>
      <c r="B5" s="32"/>
      <c r="C5" s="32"/>
      <c r="D5" s="32"/>
      <c r="E5" s="32"/>
      <c r="F5" s="32"/>
      <c r="G5" s="32"/>
      <c r="H5" s="3"/>
    </row>
    <row r="6" spans="1:15" s="4" customFormat="1" ht="15.75" customHeight="1" x14ac:dyDescent="0.25">
      <c r="A6" s="32" t="s">
        <v>9</v>
      </c>
      <c r="B6" s="32"/>
      <c r="C6" s="32"/>
      <c r="D6" s="32"/>
      <c r="E6" s="32"/>
      <c r="F6" s="32"/>
      <c r="G6" s="22"/>
      <c r="H6" s="3"/>
    </row>
    <row r="7" spans="1:15" s="4" customFormat="1" ht="48" customHeight="1" x14ac:dyDescent="0.25">
      <c r="A7" s="5">
        <v>1</v>
      </c>
      <c r="B7" s="30" t="s">
        <v>20</v>
      </c>
      <c r="C7" s="23" t="s">
        <v>21</v>
      </c>
      <c r="D7" s="18" t="s">
        <v>22</v>
      </c>
      <c r="E7" s="19">
        <v>5</v>
      </c>
      <c r="F7" s="20">
        <v>182820</v>
      </c>
      <c r="G7" s="20">
        <f t="shared" ref="G7:G19" si="0">E7*F7</f>
        <v>914100</v>
      </c>
      <c r="H7" s="3"/>
    </row>
    <row r="8" spans="1:15" s="4" customFormat="1" ht="48.75" customHeight="1" x14ac:dyDescent="0.25">
      <c r="A8" s="5">
        <v>2</v>
      </c>
      <c r="B8" s="30" t="s">
        <v>23</v>
      </c>
      <c r="C8" s="23" t="s">
        <v>24</v>
      </c>
      <c r="D8" s="18" t="s">
        <v>22</v>
      </c>
      <c r="E8" s="19">
        <v>6</v>
      </c>
      <c r="F8" s="20">
        <v>345605</v>
      </c>
      <c r="G8" s="20">
        <f t="shared" si="0"/>
        <v>2073630</v>
      </c>
      <c r="H8" s="3"/>
    </row>
    <row r="9" spans="1:15" s="4" customFormat="1" ht="45.75" customHeight="1" x14ac:dyDescent="0.25">
      <c r="A9" s="5">
        <v>3</v>
      </c>
      <c r="B9" s="30" t="s">
        <v>25</v>
      </c>
      <c r="C9" s="23" t="s">
        <v>26</v>
      </c>
      <c r="D9" s="18" t="s">
        <v>22</v>
      </c>
      <c r="E9" s="19">
        <v>5</v>
      </c>
      <c r="F9" s="20">
        <v>130320</v>
      </c>
      <c r="G9" s="20">
        <f t="shared" si="0"/>
        <v>651600</v>
      </c>
      <c r="H9" s="3"/>
    </row>
    <row r="10" spans="1:15" s="4" customFormat="1" ht="33.75" customHeight="1" x14ac:dyDescent="0.25">
      <c r="A10" s="5">
        <v>4</v>
      </c>
      <c r="B10" s="30" t="s">
        <v>23</v>
      </c>
      <c r="C10" s="23" t="s">
        <v>27</v>
      </c>
      <c r="D10" s="18" t="s">
        <v>22</v>
      </c>
      <c r="E10" s="19">
        <v>5</v>
      </c>
      <c r="F10" s="20">
        <v>222280</v>
      </c>
      <c r="G10" s="20">
        <f t="shared" si="0"/>
        <v>1111400</v>
      </c>
      <c r="H10" s="3"/>
    </row>
    <row r="11" spans="1:15" s="4" customFormat="1" ht="50.25" customHeight="1" x14ac:dyDescent="0.25">
      <c r="A11" s="5">
        <v>5</v>
      </c>
      <c r="B11" s="30" t="s">
        <v>28</v>
      </c>
      <c r="C11" s="23" t="s">
        <v>29</v>
      </c>
      <c r="D11" s="18" t="s">
        <v>22</v>
      </c>
      <c r="E11" s="19">
        <v>5</v>
      </c>
      <c r="F11" s="20">
        <v>166550</v>
      </c>
      <c r="G11" s="20">
        <f t="shared" si="0"/>
        <v>832750</v>
      </c>
      <c r="H11" s="3"/>
    </row>
    <row r="12" spans="1:15" s="4" customFormat="1" ht="51.75" customHeight="1" x14ac:dyDescent="0.25">
      <c r="A12" s="5">
        <v>6</v>
      </c>
      <c r="B12" s="30" t="s">
        <v>30</v>
      </c>
      <c r="C12" s="23" t="s">
        <v>31</v>
      </c>
      <c r="D12" s="18" t="s">
        <v>22</v>
      </c>
      <c r="E12" s="19">
        <v>6</v>
      </c>
      <c r="F12" s="20">
        <v>243380</v>
      </c>
      <c r="G12" s="20">
        <f t="shared" si="0"/>
        <v>1460280</v>
      </c>
      <c r="H12" s="3"/>
    </row>
    <row r="13" spans="1:15" s="4" customFormat="1" ht="141" customHeight="1" x14ac:dyDescent="0.25">
      <c r="A13" s="5">
        <v>7</v>
      </c>
      <c r="B13" s="30" t="s">
        <v>32</v>
      </c>
      <c r="C13" s="23" t="s">
        <v>33</v>
      </c>
      <c r="D13" s="18" t="s">
        <v>22</v>
      </c>
      <c r="E13" s="19">
        <v>216</v>
      </c>
      <c r="F13" s="20">
        <v>2500</v>
      </c>
      <c r="G13" s="20">
        <f t="shared" si="0"/>
        <v>540000</v>
      </c>
      <c r="H13" s="3"/>
    </row>
    <row r="14" spans="1:15" s="4" customFormat="1" ht="305.25" customHeight="1" x14ac:dyDescent="0.25">
      <c r="A14" s="5">
        <v>8</v>
      </c>
      <c r="B14" s="30" t="s">
        <v>34</v>
      </c>
      <c r="C14" s="23" t="s">
        <v>35</v>
      </c>
      <c r="D14" s="18" t="s">
        <v>22</v>
      </c>
      <c r="E14" s="19">
        <v>208</v>
      </c>
      <c r="F14" s="20">
        <v>2700</v>
      </c>
      <c r="G14" s="20">
        <f>E14*F14</f>
        <v>561600</v>
      </c>
      <c r="H14" s="3"/>
    </row>
    <row r="15" spans="1:15" s="4" customFormat="1" ht="335.25" customHeight="1" x14ac:dyDescent="0.25">
      <c r="A15" s="5">
        <v>9</v>
      </c>
      <c r="B15" s="30" t="s">
        <v>36</v>
      </c>
      <c r="C15" s="23" t="s">
        <v>37</v>
      </c>
      <c r="D15" s="18" t="s">
        <v>22</v>
      </c>
      <c r="E15" s="19">
        <v>276</v>
      </c>
      <c r="F15" s="20">
        <v>6700</v>
      </c>
      <c r="G15" s="20">
        <f t="shared" si="0"/>
        <v>1849200</v>
      </c>
      <c r="H15" s="3"/>
    </row>
    <row r="16" spans="1:15" s="4" customFormat="1" ht="301.5" customHeight="1" x14ac:dyDescent="0.25">
      <c r="A16" s="5">
        <v>10</v>
      </c>
      <c r="B16" s="30" t="s">
        <v>42</v>
      </c>
      <c r="C16" s="23" t="s">
        <v>43</v>
      </c>
      <c r="D16" s="18" t="s">
        <v>22</v>
      </c>
      <c r="E16" s="19">
        <v>2</v>
      </c>
      <c r="F16" s="20">
        <v>283555</v>
      </c>
      <c r="G16" s="20">
        <f t="shared" si="0"/>
        <v>567110</v>
      </c>
      <c r="H16" s="3"/>
    </row>
    <row r="17" spans="1:10" s="4" customFormat="1" ht="270.75" customHeight="1" x14ac:dyDescent="0.25">
      <c r="A17" s="5">
        <v>11</v>
      </c>
      <c r="B17" s="30" t="s">
        <v>44</v>
      </c>
      <c r="C17" s="23" t="s">
        <v>45</v>
      </c>
      <c r="D17" s="18" t="s">
        <v>22</v>
      </c>
      <c r="E17" s="19">
        <v>1</v>
      </c>
      <c r="F17" s="20">
        <v>280250</v>
      </c>
      <c r="G17" s="20">
        <f t="shared" si="0"/>
        <v>280250</v>
      </c>
      <c r="H17" s="3"/>
    </row>
    <row r="18" spans="1:10" s="4" customFormat="1" ht="123.75" customHeight="1" x14ac:dyDescent="0.25">
      <c r="A18" s="5">
        <v>12</v>
      </c>
      <c r="B18" s="30" t="s">
        <v>38</v>
      </c>
      <c r="C18" s="23" t="s">
        <v>41</v>
      </c>
      <c r="D18" s="18" t="s">
        <v>22</v>
      </c>
      <c r="E18" s="19">
        <v>1</v>
      </c>
      <c r="F18" s="20">
        <v>840000</v>
      </c>
      <c r="G18" s="20">
        <f t="shared" si="0"/>
        <v>840000</v>
      </c>
      <c r="H18" s="3"/>
    </row>
    <row r="19" spans="1:10" s="4" customFormat="1" ht="66.75" customHeight="1" x14ac:dyDescent="0.25">
      <c r="A19" s="5">
        <v>13</v>
      </c>
      <c r="B19" s="30" t="s">
        <v>39</v>
      </c>
      <c r="C19" s="23" t="s">
        <v>40</v>
      </c>
      <c r="D19" s="18" t="s">
        <v>22</v>
      </c>
      <c r="E19" s="19">
        <v>20</v>
      </c>
      <c r="F19" s="20">
        <v>160000</v>
      </c>
      <c r="G19" s="20">
        <f t="shared" si="0"/>
        <v>3200000</v>
      </c>
      <c r="H19" s="3"/>
    </row>
    <row r="20" spans="1:10" s="10" customFormat="1" ht="26.25" customHeight="1" x14ac:dyDescent="0.25">
      <c r="A20" s="6"/>
      <c r="B20" s="7" t="s">
        <v>5</v>
      </c>
      <c r="C20" s="8"/>
      <c r="D20" s="6"/>
      <c r="E20" s="9"/>
      <c r="F20" s="9"/>
      <c r="G20" s="21">
        <f>SUM(G7:G19)</f>
        <v>14881920</v>
      </c>
      <c r="H20" s="1"/>
    </row>
    <row r="21" spans="1:10" ht="26.25" customHeight="1" x14ac:dyDescent="0.25">
      <c r="H21" s="16"/>
    </row>
    <row r="22" spans="1:10" ht="26.25" customHeight="1" x14ac:dyDescent="0.25">
      <c r="A22" s="24" t="s">
        <v>10</v>
      </c>
      <c r="B22" s="24"/>
      <c r="C22" s="25"/>
      <c r="D22" s="25"/>
      <c r="E22" s="24"/>
      <c r="F22" s="24"/>
      <c r="G22" s="26" t="s">
        <v>11</v>
      </c>
      <c r="H22" s="16"/>
    </row>
    <row r="23" spans="1:10" ht="26.25" customHeight="1" x14ac:dyDescent="0.25">
      <c r="A23" s="24"/>
      <c r="B23" s="27"/>
      <c r="C23" s="28"/>
      <c r="D23" s="28"/>
      <c r="E23" s="27"/>
      <c r="F23" s="27"/>
      <c r="G23" s="27"/>
      <c r="H23" s="16"/>
      <c r="I23" s="17"/>
      <c r="J23" s="17"/>
    </row>
    <row r="24" spans="1:10" ht="26.25" customHeight="1" x14ac:dyDescent="0.25">
      <c r="A24" s="24" t="s">
        <v>18</v>
      </c>
      <c r="B24" s="28"/>
      <c r="C24" s="28"/>
      <c r="D24" s="28"/>
      <c r="E24" s="28"/>
      <c r="F24" s="28"/>
      <c r="G24" s="29" t="s">
        <v>19</v>
      </c>
      <c r="H24" s="16"/>
      <c r="I24" s="1"/>
      <c r="J24" s="1"/>
    </row>
    <row r="25" spans="1:10" ht="26.25" customHeight="1" x14ac:dyDescent="0.25">
      <c r="A25" s="24"/>
      <c r="B25" s="16"/>
      <c r="C25" s="16"/>
      <c r="D25" s="16"/>
      <c r="E25" s="16"/>
      <c r="F25" s="16"/>
      <c r="G25" s="16"/>
      <c r="H25" s="16"/>
      <c r="I25" s="16"/>
      <c r="J25" s="16"/>
    </row>
    <row r="26" spans="1:10" ht="26.25" customHeight="1" x14ac:dyDescent="0.25">
      <c r="A26" s="24" t="s">
        <v>12</v>
      </c>
      <c r="B26" s="16"/>
      <c r="C26" s="16"/>
      <c r="D26" s="16"/>
      <c r="E26" s="16"/>
      <c r="F26" s="16"/>
      <c r="G26" s="16"/>
      <c r="H26" s="16"/>
      <c r="I26" s="16"/>
      <c r="J26" s="16"/>
    </row>
    <row r="27" spans="1:10" ht="26.25" customHeight="1" x14ac:dyDescent="0.25">
      <c r="A27" s="24" t="s">
        <v>13</v>
      </c>
      <c r="B27" s="16"/>
      <c r="C27" s="16"/>
      <c r="D27" s="16"/>
      <c r="E27" s="16"/>
      <c r="F27" s="16"/>
      <c r="G27" s="16"/>
      <c r="H27" s="16"/>
      <c r="I27" s="16"/>
      <c r="J27" s="16"/>
    </row>
    <row r="28" spans="1:10" ht="26.25" customHeight="1" x14ac:dyDescent="0.25">
      <c r="A28" s="24" t="s">
        <v>14</v>
      </c>
      <c r="B28" s="16"/>
      <c r="C28" s="16"/>
      <c r="D28" s="16"/>
      <c r="E28" s="16"/>
      <c r="F28" s="16"/>
      <c r="G28" s="16"/>
      <c r="I28" s="16"/>
      <c r="J28" s="16"/>
    </row>
    <row r="29" spans="1:10" ht="26.25" customHeight="1" x14ac:dyDescent="0.25">
      <c r="A29" s="24" t="s">
        <v>15</v>
      </c>
      <c r="B29" s="16"/>
      <c r="C29" s="16"/>
      <c r="D29" s="16"/>
      <c r="E29" s="16"/>
      <c r="F29" s="16"/>
      <c r="G29" s="16"/>
      <c r="I29" s="16"/>
      <c r="J29" s="16"/>
    </row>
    <row r="30" spans="1:10" ht="26.25" customHeight="1" x14ac:dyDescent="0.25">
      <c r="B30" s="16"/>
      <c r="C30" s="1"/>
      <c r="D30" s="1"/>
      <c r="E30" s="16"/>
      <c r="F30" s="16"/>
      <c r="G30" s="16"/>
      <c r="I30" s="16"/>
      <c r="J30" s="16"/>
    </row>
    <row r="31" spans="1:10" ht="26.25" customHeight="1" x14ac:dyDescent="0.25">
      <c r="A31" s="24" t="s">
        <v>16</v>
      </c>
      <c r="B31" s="16"/>
      <c r="C31" s="1"/>
      <c r="D31" s="1"/>
      <c r="E31" s="16"/>
      <c r="F31" s="16"/>
      <c r="G31" s="29" t="s">
        <v>17</v>
      </c>
      <c r="I31" s="16"/>
    </row>
    <row r="32" spans="1:10" ht="26.25" customHeight="1" x14ac:dyDescent="0.25">
      <c r="B32" s="16"/>
      <c r="C32" s="1"/>
      <c r="D32" s="1"/>
      <c r="E32" s="16"/>
      <c r="F32" s="16"/>
      <c r="G32" s="16"/>
      <c r="I32" s="16"/>
      <c r="J32" s="16"/>
    </row>
    <row r="33" spans="2:10" ht="26.25" customHeight="1" x14ac:dyDescent="0.25">
      <c r="B33" s="16"/>
      <c r="C33" s="1"/>
      <c r="D33" s="1"/>
      <c r="E33" s="16"/>
      <c r="F33" s="16"/>
      <c r="G33" s="16"/>
      <c r="I33" s="16"/>
      <c r="J33" s="16"/>
    </row>
    <row r="34" spans="2:10" ht="26.25" customHeight="1" x14ac:dyDescent="0.25">
      <c r="B34" s="16"/>
      <c r="C34" s="1"/>
      <c r="D34" s="1"/>
      <c r="E34" s="16"/>
      <c r="F34" s="16"/>
      <c r="G34" s="16"/>
      <c r="I34" s="16"/>
      <c r="J34" s="16"/>
    </row>
    <row r="35" spans="2:10" ht="26.25" customHeight="1" x14ac:dyDescent="0.25">
      <c r="B35" s="16"/>
      <c r="C35" s="1"/>
      <c r="D35" s="1"/>
      <c r="E35" s="16"/>
      <c r="F35" s="16"/>
      <c r="G35" s="16"/>
      <c r="I35" s="16"/>
      <c r="J35" s="16"/>
    </row>
    <row r="36" spans="2:10" ht="26.25" customHeight="1" x14ac:dyDescent="0.25">
      <c r="B36" s="16"/>
      <c r="C36" s="1"/>
      <c r="D36" s="1"/>
      <c r="E36" s="16"/>
      <c r="F36" s="16"/>
      <c r="G36" s="16"/>
      <c r="I36" s="16"/>
      <c r="J36" s="16"/>
    </row>
  </sheetData>
  <mergeCells count="9">
    <mergeCell ref="A2:G2"/>
    <mergeCell ref="F4:F5"/>
    <mergeCell ref="G4:G5"/>
    <mergeCell ref="A6:F6"/>
    <mergeCell ref="A4:A5"/>
    <mergeCell ref="B4:B5"/>
    <mergeCell ref="C4:C5"/>
    <mergeCell ref="D4:D5"/>
    <mergeCell ref="E4:E5"/>
  </mergeCells>
  <pageMargins left="0.31496062992125984" right="0.31496062992125984" top="0.19685039370078741" bottom="0.19685039370078741" header="0.31496062992125984" footer="0.31496062992125984"/>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2021-07-03T10:09:57Z</cp:lastPrinted>
  <dcterms:created xsi:type="dcterms:W3CDTF">2019-01-26T07:17:42Z</dcterms:created>
  <dcterms:modified xsi:type="dcterms:W3CDTF">2021-07-03T10:10:04Z</dcterms:modified>
</cp:coreProperties>
</file>