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erver1c\MOST_002\Документы ГЗ\ЛС и ИМН\2021\Объявления 2021 г\34 от 27.04.2021г тендер сшивающие\"/>
    </mc:Choice>
  </mc:AlternateContent>
  <bookViews>
    <workbookView xWindow="0" yWindow="0" windowWidth="20490" windowHeight="7665"/>
  </bookViews>
  <sheets>
    <sheet name="тендер МИ"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_____________prt1">#N/A</definedName>
    <definedName name="______________prt2">#N/A</definedName>
    <definedName name="______________prt3">#N/A</definedName>
    <definedName name="______________prt4">#N/A</definedName>
    <definedName name="______________prt5">#N/A</definedName>
    <definedName name="______________prt6">#N/A</definedName>
    <definedName name="______________prt7">#N/A</definedName>
    <definedName name="______________prt8">#N/A</definedName>
    <definedName name="____________prt1">#N/A</definedName>
    <definedName name="____________prt2">#N/A</definedName>
    <definedName name="____________prt3">#N/A</definedName>
    <definedName name="____________prt4">#N/A</definedName>
    <definedName name="____________prt5">#N/A</definedName>
    <definedName name="____________prt6">#N/A</definedName>
    <definedName name="____________prt7">#N/A</definedName>
    <definedName name="____________prt8">#N/A</definedName>
    <definedName name="___________prt1">#N/A</definedName>
    <definedName name="___________prt2">#N/A</definedName>
    <definedName name="___________prt3">#N/A</definedName>
    <definedName name="___________prt4">#N/A</definedName>
    <definedName name="___________prt5">#N/A</definedName>
    <definedName name="___________prt6">#N/A</definedName>
    <definedName name="___________prt7">#N/A</definedName>
    <definedName name="___________prt8">#N/A</definedName>
    <definedName name="__________prt1">[1]!__________prt1</definedName>
    <definedName name="__________prt2">[1]!__________prt2</definedName>
    <definedName name="__________prt3">[1]!__________prt3</definedName>
    <definedName name="__________prt4">[1]!__________prt4</definedName>
    <definedName name="__________prt5">[1]!__________prt5</definedName>
    <definedName name="__________prt6">[1]!__________prt6</definedName>
    <definedName name="__________prt7">[1]!__________prt7</definedName>
    <definedName name="__________prt8">[1]!__________prt8</definedName>
    <definedName name="_________prt1">[1]!_________prt1</definedName>
    <definedName name="_________prt2">[1]!_________prt2</definedName>
    <definedName name="_________prt3">[1]!_________prt3</definedName>
    <definedName name="_________prt4">[1]!_________prt4</definedName>
    <definedName name="_________prt5">[1]!_________prt5</definedName>
    <definedName name="_________prt6">[1]!_________prt6</definedName>
    <definedName name="_________prt7">[1]!_________prt7</definedName>
    <definedName name="_________prt8">[1]!_________prt8</definedName>
    <definedName name="________prt1">[1]!________prt1</definedName>
    <definedName name="________prt2">[1]!________prt2</definedName>
    <definedName name="________prt3">[1]!________prt3</definedName>
    <definedName name="________prt4">[1]!________prt4</definedName>
    <definedName name="________prt5">[1]!________prt5</definedName>
    <definedName name="________prt6">[1]!________prt6</definedName>
    <definedName name="________prt7">[1]!________prt7</definedName>
    <definedName name="________prt8">[1]!________prt8</definedName>
    <definedName name="_______prt1">[1]!_______prt1</definedName>
    <definedName name="_______prt2">[1]!_______prt2</definedName>
    <definedName name="_______prt3">[1]!_______prt3</definedName>
    <definedName name="_______prt4">[1]!_______prt4</definedName>
    <definedName name="_______prt5">[1]!_______prt5</definedName>
    <definedName name="_______prt6">[1]!_______prt6</definedName>
    <definedName name="_______prt7">[1]!_______prt7</definedName>
    <definedName name="_______prt8">[1]!_______prt8</definedName>
    <definedName name="______prt1">[1]!______prt1</definedName>
    <definedName name="______prt2">[1]!______prt2</definedName>
    <definedName name="______prt3">[1]!______prt3</definedName>
    <definedName name="______prt4">[1]!______prt4</definedName>
    <definedName name="______prt5">[1]!______prt5</definedName>
    <definedName name="______prt6">[1]!______prt6</definedName>
    <definedName name="______prt7">[1]!______prt7</definedName>
    <definedName name="______prt8">[1]!______prt8</definedName>
    <definedName name="_____prt1">#N/A</definedName>
    <definedName name="_____prt2">#N/A</definedName>
    <definedName name="_____prt3">#N/A</definedName>
    <definedName name="_____prt4">#N/A</definedName>
    <definedName name="_____prt5">#N/A</definedName>
    <definedName name="_____prt6">#N/A</definedName>
    <definedName name="_____prt7">#N/A</definedName>
    <definedName name="_____prt8">#N/A</definedName>
    <definedName name="____prt1">#N/A</definedName>
    <definedName name="____prt2">#N/A</definedName>
    <definedName name="____prt3">#N/A</definedName>
    <definedName name="____prt4">#N/A</definedName>
    <definedName name="____prt5">#N/A</definedName>
    <definedName name="____prt6">#N/A</definedName>
    <definedName name="____prt7">#N/A</definedName>
    <definedName name="____prt8">#N/A</definedName>
    <definedName name="___prt1">[2]!___prt1</definedName>
    <definedName name="___prt2">[2]!___prt2</definedName>
    <definedName name="___prt3">[2]!___prt3</definedName>
    <definedName name="___prt4">[2]!___prt4</definedName>
    <definedName name="___prt5">[2]!___prt5</definedName>
    <definedName name="___prt6">[2]!___prt6</definedName>
    <definedName name="___prt7">[2]!___prt7</definedName>
    <definedName name="___prt8">[2]!___prt8</definedName>
    <definedName name="__prt1">#N/A</definedName>
    <definedName name="__prt2">#N/A</definedName>
    <definedName name="__prt3">#N/A</definedName>
    <definedName name="__prt4">#N/A</definedName>
    <definedName name="__prt5">#N/A</definedName>
    <definedName name="__prt6">#N/A</definedName>
    <definedName name="__prt7">#N/A</definedName>
    <definedName name="__prt8">#N/A</definedName>
    <definedName name="_001">#REF!</definedName>
    <definedName name="_002">#REF!</definedName>
    <definedName name="_004">#REF!</definedName>
    <definedName name="_005">#REF!</definedName>
    <definedName name="_006">#REF!</definedName>
    <definedName name="_007">#REF!</definedName>
    <definedName name="_008">#REF!</definedName>
    <definedName name="_009">#REF!</definedName>
    <definedName name="_010">#REF!</definedName>
    <definedName name="_011">#REF!</definedName>
    <definedName name="_012">#REF!</definedName>
    <definedName name="_013">#REF!</definedName>
    <definedName name="_016">#REF!</definedName>
    <definedName name="_159">#REF!</definedName>
    <definedName name="_№">#REF!</definedName>
    <definedName name="_Order1" hidden="1">0</definedName>
    <definedName name="_Order2" hidden="1">0</definedName>
    <definedName name="_prt1">#N/A</definedName>
    <definedName name="_prt2">#N/A</definedName>
    <definedName name="_prt3">#N/A</definedName>
    <definedName name="_prt4">#N/A</definedName>
    <definedName name="_prt5">#N/A</definedName>
    <definedName name="_prt6">#N/A</definedName>
    <definedName name="_prt7">#N/A</definedName>
    <definedName name="_prt8">#N/A</definedName>
    <definedName name="_xlnm._FilterDatabase" localSheetId="0" hidden="1">'тендер МИ'!$A$5:$P$34</definedName>
    <definedName name="BuiltIn_Print_Titles">#N/A</definedName>
    <definedName name="BuiltIn_Print_Titles___0">#N/A</definedName>
    <definedName name="calcCAS">#N/A</definedName>
    <definedName name="CAS_PROC">#N/A</definedName>
    <definedName name="comm">[3]Commutations!$A$8:$I$125</definedName>
    <definedName name="contr">#REF!</definedName>
    <definedName name="contribution">#REF!</definedName>
    <definedName name="CurrList">#N/A</definedName>
    <definedName name="DonorTable">#N/A</definedName>
    <definedName name="EEE">#REF!</definedName>
    <definedName name="endbut">"Button 3"</definedName>
    <definedName name="Excel_BuiltIn__FilterDatabase_2">#REF!</definedName>
    <definedName name="Excel_BuiltIn_Print_Area_2_1">"$#ССЫЛ!.$A$1:$O$114"</definedName>
    <definedName name="Excel_BuiltIn_Print_Area_4">"$#ССЫЛ!.$B$1:$L$58"</definedName>
    <definedName name="Excel_BuiltIn_Print_Titles_1">[4]Акколь!$A$1:$C$65535,[4]Акколь!$A$8:$IV$13</definedName>
    <definedName name="Excel_BuiltIn_Print_Titles_1_1">#REF!,#REF!</definedName>
    <definedName name="Excel_BuiltIn_Print_Titles_1_1_1">#REF!,#REF!</definedName>
    <definedName name="Excel_BuiltIn_Print_Titles_1_1_1_1">#REF!,#REF!</definedName>
    <definedName name="Excel_BuiltIn_Print_Titles_2_1">"$#ССЫЛ!.$B$1:$G$65480;$#ССЫЛ!.$A$4:$IV$10"</definedName>
    <definedName name="Excel_BuiltIn_Print_Titles_2_1_1">"$#ССЫЛ!.$B$1:$G$65477;$#ССЫЛ!.$A$4:$IV$10"</definedName>
    <definedName name="Excel_BuiltIn_Print_Titles_2_1_1_1">"$#ССЫЛ!.$B$1:$G$65447;$#ССЫЛ!.$A$4:$IV$10"</definedName>
    <definedName name="Excel_BuiltIn_Print_Titles_21">'[5]расш по 146  _2_'!#REF!</definedName>
    <definedName name="Excel_BuiltIn_Print_Titles_4">"$#ССЫЛ!.$C$1:$H$65480;$#ССЫЛ!.$B$6:$IV$12"</definedName>
    <definedName name="exchrates">#N/A</definedName>
    <definedName name="ExecAgencyTable">#N/A</definedName>
    <definedName name="fem">#REF!</definedName>
    <definedName name="femsal">#REF!</definedName>
    <definedName name="fgfdf">#REF!</definedName>
    <definedName name="HTML_CodePage" hidden="1">9</definedName>
    <definedName name="HTML_Control" hidden="1">{"'02 (2)'!$A$1:$Y$27"}</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"C:\Мои документы\CHL2002\2002\MyHTML.htm"</definedName>
    <definedName name="HTML_Title" hidden="1">""</definedName>
    <definedName name="I">#REF!</definedName>
    <definedName name="iii">#REF!</definedName>
    <definedName name="incomet">#REF!</definedName>
    <definedName name="incometax">#REF!</definedName>
    <definedName name="IndustryTable">#N/A</definedName>
    <definedName name="kazlxly">[3]Parameters!$J$7:$L$120</definedName>
    <definedName name="malesal">#REF!</definedName>
    <definedName name="MonthEng">[6]Utility!$B$1</definedName>
    <definedName name="monthrange">#N/A</definedName>
    <definedName name="msles">#REF!</definedName>
    <definedName name="nf">#REF!</definedName>
    <definedName name="o">#REF!</definedName>
    <definedName name="oo">#REF!</definedName>
    <definedName name="p">#REF!</definedName>
    <definedName name="pens">#REF!</definedName>
    <definedName name="pensagefemale">#REF!</definedName>
    <definedName name="pensagemale">#REF!</definedName>
    <definedName name="pp">#REF!</definedName>
    <definedName name="quit_dlog">#N/A</definedName>
    <definedName name="RespMinistryTable">#N/A</definedName>
    <definedName name="rr">[3]Parameters!$C$2</definedName>
    <definedName name="russian">#N/A</definedName>
    <definedName name="SAPBEXrevision" hidden="1">1</definedName>
    <definedName name="SAPBEXsysID" hidden="1">"BWP"</definedName>
    <definedName name="SAPBEXwbID" hidden="1">"44Y1G9SWMUJUSYKKC3IRIZUHH"</definedName>
    <definedName name="save_as_wk1">#N/A</definedName>
    <definedName name="SectorTable">#N/A</definedName>
    <definedName name="SHARED_FORMULA_15_6_15_6_0">"([.J7]+[.K7]+[.L7]+[.M7])/[.C7]*100"</definedName>
    <definedName name="v">[3]Commutations!$C$3</definedName>
    <definedName name="xcc">#N/A</definedName>
    <definedName name="xxx">#N/A</definedName>
    <definedName name="z">#REF!</definedName>
    <definedName name="А1">#REF!</definedName>
    <definedName name="А10">#N/A</definedName>
    <definedName name="А10.">#N/A</definedName>
    <definedName name="А11">#N/A</definedName>
    <definedName name="А24">#REF!</definedName>
    <definedName name="аа">#REF!</definedName>
    <definedName name="АБП">#REF!</definedName>
    <definedName name="авац">'[5]расш по 146  _2_'!#REF!</definedName>
    <definedName name="АДГСПК">#N/A</definedName>
    <definedName name="амортиз_оборуд_10мес">#N/A</definedName>
    <definedName name="амортиз_оборуд_11мес">#N/A</definedName>
    <definedName name="амортиз_оборуд_12мес">#N/A</definedName>
    <definedName name="амортиз_оборуд_1год">#N/A</definedName>
    <definedName name="амортиз_оборуд_1мес">#N/A</definedName>
    <definedName name="амортиз_оборуд_2год">#N/A</definedName>
    <definedName name="амортиз_оборуд_2мес">#N/A</definedName>
    <definedName name="амортиз_оборуд_3год">#N/A</definedName>
    <definedName name="амортиз_оборуд_3мес">#N/A</definedName>
    <definedName name="амортиз_оборуд_4мес">#N/A</definedName>
    <definedName name="амортиз_оборуд_5мес">#N/A</definedName>
    <definedName name="амортиз_оборуд_6мес">#N/A</definedName>
    <definedName name="амортиз_оборуд_7мес">#N/A</definedName>
    <definedName name="амортиз_оборуд_8мес">#N/A</definedName>
    <definedName name="амортиз_оборуд_9мес">#N/A</definedName>
    <definedName name="АЫРКЕ">#REF!</definedName>
    <definedName name="_xlnm.Database">#REF!</definedName>
    <definedName name="Байдибекский_район">#REF!</definedName>
    <definedName name="БДО">#REF!</definedName>
    <definedName name="БДО_5">"$#ССЫЛ!.$H$5"</definedName>
    <definedName name="БДО1">'[7]ПО НОВОМУ ШТАТНОМУ'!$J$7</definedName>
    <definedName name="бз">#REF!</definedName>
    <definedName name="бланки">#REF!</definedName>
    <definedName name="вко">'[5]расш по 146  _2_'!#REF!</definedName>
    <definedName name="вко2">'[5]расш по 146  _2_'!#REF!</definedName>
    <definedName name="Всего_накоплений_женщины">#REF!</definedName>
    <definedName name="Всего_накоплений_мужчины">#REF!</definedName>
    <definedName name="г._Арыс">#REF!</definedName>
    <definedName name="г._Кентау">#REF!</definedName>
    <definedName name="г._Туркестан">#REF!</definedName>
    <definedName name="ГГГГГ">#REF!</definedName>
    <definedName name="ги">#REF!</definedName>
    <definedName name="Год">[8]Год!$A$1:$A$2</definedName>
    <definedName name="год_фонд_зп_адмупр_персонал">#N/A</definedName>
    <definedName name="год_фонд_зп_вспомог_персонал">#N/A</definedName>
    <definedName name="год_фонд_зп_пр_персонал">#N/A</definedName>
    <definedName name="данные">#REF!</definedName>
    <definedName name="дата">#REF!</definedName>
    <definedName name="динамика">IF([9]ГБ!$A$43=1,"**Поступления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жамб">#REF!</definedName>
    <definedName name="Жанна">#REF!</definedName>
    <definedName name="з">#REF!</definedName>
    <definedName name="затраты_вмес_на_элэн_воду_канализ">#N/A</definedName>
    <definedName name="затраты_мат_наед_бк">#N/A</definedName>
    <definedName name="затраты_мат_наед_пб190">#N/A</definedName>
    <definedName name="затраты_мат_наед_пб90">#N/A</definedName>
    <definedName name="затраты_мат_наед_тк">#N/A</definedName>
    <definedName name="затраты_на_элэн_использ_в_пром_процессе_10мес">#N/A</definedName>
    <definedName name="затраты_на_элэн_использ_в_пром_процессе_11мес">#N/A</definedName>
    <definedName name="затраты_на_элэн_использ_в_пром_процессе_12мес">#N/A</definedName>
    <definedName name="затраты_на_элэн_использ_в_пром_процессе_1год">#N/A</definedName>
    <definedName name="затраты_на_элэн_использ_в_пром_процессе_1мес">#N/A</definedName>
    <definedName name="затраты_на_элэн_использ_в_пром_процессе_2год">#N/A</definedName>
    <definedName name="затраты_на_элэн_использ_в_пром_процессе_2мес">#N/A</definedName>
    <definedName name="затраты_на_элэн_использ_в_пром_процессе_3год">#N/A</definedName>
    <definedName name="затраты_на_элэн_использ_в_пром_процессе_3мес">#N/A</definedName>
    <definedName name="затраты_на_элэн_использ_в_пром_процессе_4мес">#N/A</definedName>
    <definedName name="затраты_на_элэн_использ_в_пром_процессе_5мес">#N/A</definedName>
    <definedName name="затраты_на_элэн_использ_в_пром_процессе_6мес">#N/A</definedName>
    <definedName name="затраты_на_элэн_использ_в_пром_процессе_7мес">#N/A</definedName>
    <definedName name="затраты_на_элэн_использ_в_пром_процессе_8мес">#N/A</definedName>
    <definedName name="затраты_на_элэн_использ_в_пром_процессе_9мес">#N/A</definedName>
    <definedName name="затраты_наэлэн_неuse_впрве_10мес">#N/A</definedName>
    <definedName name="затраты_наэлэн_неuse_впрве_11мес">#N/A</definedName>
    <definedName name="затраты_наэлэн_неuse_впрве_12мес">#N/A</definedName>
    <definedName name="затраты_наэлэн_неuse_впрве_1год">#N/A</definedName>
    <definedName name="затраты_наэлэн_неuse_впрве_1мес">#N/A</definedName>
    <definedName name="затраты_наэлэн_неuse_впрве_2год">#N/A</definedName>
    <definedName name="затраты_наэлэн_неuse_впрве_2мес">#N/A</definedName>
    <definedName name="затраты_наэлэн_неuse_впрве_3год">#N/A</definedName>
    <definedName name="затраты_наэлэн_неuse_впрве_3мес">#N/A</definedName>
    <definedName name="затраты_наэлэн_неuse_впрве_4мес">#N/A</definedName>
    <definedName name="затраты_наэлэн_неuse_впрве_5мес">#N/A</definedName>
    <definedName name="затраты_наэлэн_неuse_впрве_6мес">#N/A</definedName>
    <definedName name="затраты_наэлэн_неuse_впрве_7мес">#N/A</definedName>
    <definedName name="затраты_наэлэн_неuse_впрве_8мес">#N/A</definedName>
    <definedName name="затраты_наэлэн_неuse_впрве_9мес">#N/A</definedName>
    <definedName name="Источник">#REF!</definedName>
    <definedName name="итого_перемен_затрат_10мес">#N/A</definedName>
    <definedName name="итого_перемен_затрат_11мес">#N/A</definedName>
    <definedName name="итого_перемен_затрат_12мес">#N/A</definedName>
    <definedName name="итого_перемен_затрат_1год">#N/A</definedName>
    <definedName name="итого_перемен_затрат_1мес">#N/A</definedName>
    <definedName name="итого_перемен_затрат_2год">#N/A</definedName>
    <definedName name="итого_перемен_затрат_2мес">#N/A</definedName>
    <definedName name="итого_перемен_затрат_3год">#N/A</definedName>
    <definedName name="итого_перемен_затрат_3мес">#N/A</definedName>
    <definedName name="итого_перемен_затрат_4мес">#N/A</definedName>
    <definedName name="итого_перемен_затрат_5мес">#N/A</definedName>
    <definedName name="итого_перемен_затрат_6мес">#N/A</definedName>
    <definedName name="итого_перемен_затрат_7мес">#N/A</definedName>
    <definedName name="итого_перемен_затрат_8мес">#N/A</definedName>
    <definedName name="итого_перемен_затрат_9мес">#N/A</definedName>
    <definedName name="итого_пост_затрат_10мес">#N/A</definedName>
    <definedName name="итого_пост_затрат_11мес">#N/A</definedName>
    <definedName name="итого_пост_затрат_12мес">#N/A</definedName>
    <definedName name="итого_пост_затрат_1год">#N/A</definedName>
    <definedName name="итого_пост_затрат_1мес">#N/A</definedName>
    <definedName name="итого_пост_затрат_2год">#N/A</definedName>
    <definedName name="итого_пост_затрат_2мес">#N/A</definedName>
    <definedName name="итого_пост_затрат_3год">#N/A</definedName>
    <definedName name="итого_пост_затрат_3мес">#N/A</definedName>
    <definedName name="итого_пост_затрат_4мес">#N/A</definedName>
    <definedName name="итого_пост_затрат_5мес">#N/A</definedName>
    <definedName name="итого_пост_затрат_6мес">#N/A</definedName>
    <definedName name="итого_пост_затрат_7мес">#N/A</definedName>
    <definedName name="итого_пост_затрат_8мес">#N/A</definedName>
    <definedName name="итого_пост_затрат_9мес">#N/A</definedName>
    <definedName name="й">#REF!</definedName>
    <definedName name="йййййй">#REF!</definedName>
    <definedName name="Казыгуртский_район">#REF!</definedName>
    <definedName name="КАТО">#REF!</definedName>
    <definedName name="Код">#REF!</definedName>
    <definedName name="коммунал_затраты_10мес">#N/A</definedName>
    <definedName name="коммунал_затраты_11мес">#N/A</definedName>
    <definedName name="коммунал_затраты_12мес">#N/A</definedName>
    <definedName name="коммунал_затраты_1год">#N/A</definedName>
    <definedName name="коммунал_затраты_1мес">#N/A</definedName>
    <definedName name="коммунал_затраты_2год">#N/A</definedName>
    <definedName name="коммунал_затраты_2мес">#N/A</definedName>
    <definedName name="коммунал_затраты_3год">#N/A</definedName>
    <definedName name="коммунал_затраты_3мес">#N/A</definedName>
    <definedName name="коммунал_затраты_4мес">#N/A</definedName>
    <definedName name="коммунал_затраты_5мес">#N/A</definedName>
    <definedName name="коммунал_затраты_6мес">#N/A</definedName>
    <definedName name="коммунал_затраты_7мес">#N/A</definedName>
    <definedName name="коммунал_затраты_8мес">#N/A</definedName>
    <definedName name="коммунал_затраты_9мес">#N/A</definedName>
    <definedName name="копия">#REF!</definedName>
    <definedName name="кост">#REF!</definedName>
    <definedName name="КПВЭД">#REF!</definedName>
    <definedName name="кпо">[10]бланк!#REF!</definedName>
    <definedName name="курс">#N/A</definedName>
    <definedName name="лист2">'[5]расш по 146  _2_'!#REF!</definedName>
    <definedName name="лор">#REF!</definedName>
    <definedName name="ЛС">#REF!</definedName>
    <definedName name="макро">#N/A</definedName>
    <definedName name="Махтааральский_район">#REF!</definedName>
    <definedName name="мбо">#REF!</definedName>
    <definedName name="Месяц">[8]Месяцы!$A$1:$A$12</definedName>
    <definedName name="мм">#REF!</definedName>
    <definedName name="мпгвн">#N/A</definedName>
    <definedName name="новпр">#REF!</definedName>
    <definedName name="новые">#REF!</definedName>
    <definedName name="нооа">#REF!</definedName>
    <definedName name="_xlnm.Print_Area" localSheetId="0">'тендер МИ'!$A$1:$G$45</definedName>
    <definedName name="_xlnm.Print_Area">#REF!</definedName>
    <definedName name="Общ_ИтСтр">#N/A</definedName>
    <definedName name="объем_прва_бк_10мес">#N/A</definedName>
    <definedName name="объем_прва_бк_11мес">#N/A</definedName>
    <definedName name="объем_прва_бк_12мес">#N/A</definedName>
    <definedName name="объем_прва_бк_1мес">#N/A</definedName>
    <definedName name="объем_прва_бк_2мес">#N/A</definedName>
    <definedName name="объем_прва_бк_3мес">#N/A</definedName>
    <definedName name="объем_прва_бк_4мес">#N/A</definedName>
    <definedName name="объем_прва_бк_5мес">#N/A</definedName>
    <definedName name="объем_прва_бк_6мес">#N/A</definedName>
    <definedName name="объем_прва_бк_7мес">#N/A</definedName>
    <definedName name="объем_прва_бк_8мес">#N/A</definedName>
    <definedName name="объем_прва_бк_9мес">#N/A</definedName>
    <definedName name="объем_прва_пб190_10мес">#N/A</definedName>
    <definedName name="объем_прва_пб190_11мес">#N/A</definedName>
    <definedName name="объем_прва_пб190_12мес">#N/A</definedName>
    <definedName name="объем_прва_пб190_1мес">#N/A</definedName>
    <definedName name="объем_прва_пб190_2мес">#N/A</definedName>
    <definedName name="объем_прва_пб190_3мес">#N/A</definedName>
    <definedName name="объем_прва_пб190_4мес">#N/A</definedName>
    <definedName name="объем_прва_пб190_5мес">#N/A</definedName>
    <definedName name="объем_прва_пб190_6мес">#N/A</definedName>
    <definedName name="объем_прва_пб190_7мес">#N/A</definedName>
    <definedName name="объем_прва_пб190_8мес">#N/A</definedName>
    <definedName name="объем_прва_пб190_9мес">#N/A</definedName>
    <definedName name="объем_прва_пб90_10мес">#N/A</definedName>
    <definedName name="объем_прва_пб90_11мес">#N/A</definedName>
    <definedName name="объем_прва_пб90_12мес">#N/A</definedName>
    <definedName name="объем_прва_пб90_1мес">#N/A</definedName>
    <definedName name="объем_прва_пб90_2мес">#N/A</definedName>
    <definedName name="объем_прва_пб90_3мес">#N/A</definedName>
    <definedName name="объем_прва_пб90_4мес">#N/A</definedName>
    <definedName name="объем_прва_пб90_5мес">#N/A</definedName>
    <definedName name="объем_прва_пб90_6мес">#N/A</definedName>
    <definedName name="объем_прва_пб90_7мес">#N/A</definedName>
    <definedName name="объем_прва_пб90_8мес">#N/A</definedName>
    <definedName name="объем_прва_пб90_9мес">#N/A</definedName>
    <definedName name="объем_прва_тк_10мес">#N/A</definedName>
    <definedName name="объем_прва_тк_11мес">#N/A</definedName>
    <definedName name="объем_прва_тк_12мес">#N/A</definedName>
    <definedName name="объем_прва_тк_1мес">#N/A</definedName>
    <definedName name="объем_прва_тк_2мес">#N/A</definedName>
    <definedName name="объем_прва_тк_3мес">#N/A</definedName>
    <definedName name="объем_прва_тк_4мес">#N/A</definedName>
    <definedName name="объем_прва_тк_5мес">#N/A</definedName>
    <definedName name="объем_прва_тк_6мес">#N/A</definedName>
    <definedName name="объем_прва_тк_7мес">#N/A</definedName>
    <definedName name="объем_прва_тк_8мес">#N/A</definedName>
    <definedName name="объем_прва_тк_9мес">#N/A</definedName>
    <definedName name="ол">#N/A</definedName>
    <definedName name="онко">#REF!</definedName>
    <definedName name="Опеку">#REF!</definedName>
    <definedName name="Ордабасинский_район">#REF!</definedName>
    <definedName name="Отрарский_район">#REF!</definedName>
    <definedName name="первонач_стоимость_оборудования">#N/A</definedName>
    <definedName name="Подпрограмма">#REF!</definedName>
    <definedName name="пост_затраты_операцион_10мес">#N/A</definedName>
    <definedName name="пост_затраты_операцион_11мес">#N/A</definedName>
    <definedName name="пост_затраты_операцион_12мес">#N/A</definedName>
    <definedName name="пост_затраты_операцион_1год">#N/A</definedName>
    <definedName name="пост_затраты_операцион_1мес">#N/A</definedName>
    <definedName name="пост_затраты_операцион_2год">#N/A</definedName>
    <definedName name="пост_затраты_операцион_2мес">#N/A</definedName>
    <definedName name="пост_затраты_операцион_3год">#N/A</definedName>
    <definedName name="пост_затраты_операцион_3мес">#N/A</definedName>
    <definedName name="пост_затраты_операцион_4мес">#N/A</definedName>
    <definedName name="пост_затраты_операцион_5мес">#N/A</definedName>
    <definedName name="пост_затраты_операцион_6мес">#N/A</definedName>
    <definedName name="пост_затраты_операцион_7мес">#N/A</definedName>
    <definedName name="пост_затраты_операцион_8мес">#N/A</definedName>
    <definedName name="пост_затраты_операцион_9мес">#N/A</definedName>
    <definedName name="пост_затраты_торг_адм_10мес">#N/A</definedName>
    <definedName name="пост_затраты_торг_адм_11мес">#N/A</definedName>
    <definedName name="пост_затраты_торг_адм_12мес">#N/A</definedName>
    <definedName name="пост_затраты_торг_адм_1год">#N/A</definedName>
    <definedName name="пост_затраты_торг_адм_1мес">#N/A</definedName>
    <definedName name="пост_затраты_торг_адм_2год">#N/A</definedName>
    <definedName name="пост_затраты_торг_адм_2мес">#N/A</definedName>
    <definedName name="пост_затраты_торг_адм_3год">#N/A</definedName>
    <definedName name="пост_затраты_торг_адм_3мес">#N/A</definedName>
    <definedName name="пост_затраты_торг_адм_4мес">#N/A</definedName>
    <definedName name="пост_затраты_торг_адм_5мес">#N/A</definedName>
    <definedName name="пост_затраты_торг_адм_6мес">#N/A</definedName>
    <definedName name="пост_затраты_торг_адм_7мес">#N/A</definedName>
    <definedName name="пост_затраты_торг_адм_8мес">#N/A</definedName>
    <definedName name="пост_затраты_торг_адм_9мес">#N/A</definedName>
    <definedName name="пп">#REF!</definedName>
    <definedName name="ппп">#REF!</definedName>
    <definedName name="пппп">#REF!</definedName>
    <definedName name="пр">#REF!</definedName>
    <definedName name="прв">IF([11]ГБ!$A$43=1,"**Поступления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ив">#N/A</definedName>
    <definedName name="приви">IF([9]ГБ!$A$43=1,"**Поступления от приватизации исключены из доходов бюджетов 1997-2001 г.г.","**Поступления от приватизации не исключены из доходов бюджетов 1997-2001 г.г.")</definedName>
    <definedName name="про">#REF!</definedName>
    <definedName name="проги">#REF!</definedName>
    <definedName name="Программа">#REF!</definedName>
    <definedName name="произ_льность_10мес">#N/A</definedName>
    <definedName name="произ_льность_11мес">#N/A</definedName>
    <definedName name="произ_льность_12мес">#N/A</definedName>
    <definedName name="произ_льность_1мес">#N/A</definedName>
    <definedName name="произ_льность_2мес">#N/A</definedName>
    <definedName name="произ_льность_4мес">#N/A</definedName>
    <definedName name="произ_льность_5мес">#N/A</definedName>
    <definedName name="произ_льность_6мес">#N/A</definedName>
    <definedName name="произ_льность_7мес">#N/A</definedName>
    <definedName name="произ_льность_8мес">#N/A</definedName>
    <definedName name="произ_льность_9мес">#N/A</definedName>
    <definedName name="проф">#REF!</definedName>
    <definedName name="прям_вспомог_мат_10мес">#N/A</definedName>
    <definedName name="прям_вспомог_мат_11мес">#N/A</definedName>
    <definedName name="прям_вспомог_мат_12мес">#N/A</definedName>
    <definedName name="прям_вспомог_мат_1год">#N/A</definedName>
    <definedName name="прям_вспомог_мат_1мес">#N/A</definedName>
    <definedName name="прям_вспомог_мат_2год">#N/A</definedName>
    <definedName name="прям_вспомог_мат_2мес">#N/A</definedName>
    <definedName name="прям_вспомог_мат_3год">#N/A</definedName>
    <definedName name="прям_вспомог_мат_3мес">#N/A</definedName>
    <definedName name="прям_вспомог_мат_4мес">#N/A</definedName>
    <definedName name="прям_вспомог_мат_5мес">#N/A</definedName>
    <definedName name="прям_вспомог_мат_6мес">#N/A</definedName>
    <definedName name="прям_вспомог_мат_7мес">#N/A</definedName>
    <definedName name="прям_вспомог_мат_8мес">#N/A</definedName>
    <definedName name="прям_вспомог_мат_9мес">#N/A</definedName>
    <definedName name="ПТАВО">#REF!</definedName>
    <definedName name="рас2">#REF!</definedName>
    <definedName name="расход_намаркетинг_10мес">#N/A</definedName>
    <definedName name="расход_намаркетинг_11мес">#N/A</definedName>
    <definedName name="расход_намаркетинг_12мес">#N/A</definedName>
    <definedName name="расход_намаркетинг_1год">#N/A</definedName>
    <definedName name="расход_намаркетинг_1мес">#N/A</definedName>
    <definedName name="расход_намаркетинг_2год">#N/A</definedName>
    <definedName name="расход_намаркетинг_2мес">#N/A</definedName>
    <definedName name="расход_намаркетинг_3год">#N/A</definedName>
    <definedName name="расход_намаркетинг_3мес">#N/A</definedName>
    <definedName name="расход_намаркетинг_4мес">#N/A</definedName>
    <definedName name="расход_намаркетинг_5мес">#N/A</definedName>
    <definedName name="расход_намаркетинг_6мес">#N/A</definedName>
    <definedName name="расход_намаркетинг_7мес">#N/A</definedName>
    <definedName name="расход_намаркетинг_8мес">#N/A</definedName>
    <definedName name="расход_намаркетинг_9мес">#N/A</definedName>
    <definedName name="расход_наоплату_пр_персонал_10мес">#N/A</definedName>
    <definedName name="расход_наоплату_пр_персонал_11мес">#N/A</definedName>
    <definedName name="расход_наоплату_пр_персонал_12мес">#N/A</definedName>
    <definedName name="расход_наоплату_пр_персонал_1год">#N/A</definedName>
    <definedName name="расход_наоплату_пр_персонал_1мес">#N/A</definedName>
    <definedName name="расход_наоплату_пр_персонал_2год">#N/A</definedName>
    <definedName name="расход_наоплату_пр_персонал_2мес">#N/A</definedName>
    <definedName name="расход_наоплату_пр_персонал_3год">#N/A</definedName>
    <definedName name="расход_наоплату_пр_персонал_3мес">#N/A</definedName>
    <definedName name="расход_наоплату_пр_персонал_4мес">#N/A</definedName>
    <definedName name="расход_наоплату_пр_персонал_5мес">#N/A</definedName>
    <definedName name="расход_наоплату_пр_персонал_6мес">#N/A</definedName>
    <definedName name="расход_наоплату_пр_персонал_7мес">#N/A</definedName>
    <definedName name="расход_наоплату_пр_персонал_8мес">#N/A</definedName>
    <definedName name="расход_наоплату_пр_персонал_9мес">#N/A</definedName>
    <definedName name="реал_ИтСтр">#N/A</definedName>
    <definedName name="рен">'[5]расш по 146  _2_'!#REF!</definedName>
    <definedName name="С071">#REF!</definedName>
    <definedName name="с072">#REF!</definedName>
    <definedName name="Сайрамский_район">#REF!</definedName>
    <definedName name="Сарыагашский_район">#REF!</definedName>
    <definedName name="св12.04">#REF!</definedName>
    <definedName name="Свод">#REF!</definedName>
    <definedName name="СВОД___г.Шымкент">#REF!</definedName>
    <definedName name="СВОД_Обл_ЛПУ">#REF!</definedName>
    <definedName name="СВОД_поспец2016">#REF!</definedName>
    <definedName name="СМС">#REF!</definedName>
    <definedName name="Специфика">#REF!</definedName>
    <definedName name="СПИД">'[5]расш по 146  _2_'!#REF!</definedName>
    <definedName name="Способ">'[12]Способ закупки'!$A$1:$A$14</definedName>
    <definedName name="Сузакский__район">#REF!</definedName>
    <definedName name="сумма_аморт_отчисл_в_год">#N/A</definedName>
    <definedName name="т">#REF!</definedName>
    <definedName name="таблица">#REF!</definedName>
    <definedName name="Тар">#REF!</definedName>
    <definedName name="Тариф">#REF!</definedName>
    <definedName name="Тарификация">#REF!</definedName>
    <definedName name="текущ">#REF!</definedName>
    <definedName name="Тип_пункта">#REF!</definedName>
    <definedName name="Толебийский_район">#REF!</definedName>
    <definedName name="Тюлькубасский_район">#REF!</definedName>
    <definedName name="Фонды">[8]Фонд!$A$1:$A$4</definedName>
    <definedName name="Цит_ИтСтр">#N/A</definedName>
    <definedName name="Шардаринский_район">#REF!</definedName>
    <definedName name="ъхзщ">#N/A</definedName>
    <definedName name="ы">#REF!</definedName>
    <definedName name="ывап">#REF!</definedName>
    <definedName name="ю">#REF!</definedName>
  </definedNames>
  <calcPr calcId="162913"/>
</workbook>
</file>

<file path=xl/calcChain.xml><?xml version="1.0" encoding="utf-8"?>
<calcChain xmlns="http://schemas.openxmlformats.org/spreadsheetml/2006/main">
  <c r="G34" i="1" l="1"/>
  <c r="G31" i="1" l="1"/>
  <c r="G32" i="1"/>
  <c r="G33" i="1"/>
  <c r="G29" i="1" l="1"/>
  <c r="G30" i="1"/>
  <c r="G28" i="1"/>
  <c r="G27" i="1"/>
  <c r="G26" i="1"/>
  <c r="G25" i="1"/>
  <c r="G24" i="1"/>
  <c r="G23" i="1"/>
  <c r="G22" i="1"/>
  <c r="G21" i="1"/>
  <c r="G20" i="1"/>
  <c r="G19" i="1"/>
  <c r="G18" i="1"/>
  <c r="G17" i="1"/>
  <c r="G16" i="1"/>
  <c r="G15" i="1"/>
  <c r="G14" i="1"/>
  <c r="G13" i="1"/>
  <c r="G12" i="1"/>
  <c r="G11" i="1"/>
  <c r="G10" i="1"/>
  <c r="G9" i="1" l="1"/>
  <c r="G7" i="1" l="1"/>
  <c r="G8" i="1"/>
</calcChain>
</file>

<file path=xl/sharedStrings.xml><?xml version="1.0" encoding="utf-8"?>
<sst xmlns="http://schemas.openxmlformats.org/spreadsheetml/2006/main" count="101" uniqueCount="70">
  <si>
    <t>№п/п</t>
  </si>
  <si>
    <t>Ед.изм.</t>
  </si>
  <si>
    <t>Количество</t>
  </si>
  <si>
    <t>Цена</t>
  </si>
  <si>
    <t>Сумма</t>
  </si>
  <si>
    <t>ИТОГО:</t>
  </si>
  <si>
    <t>Техническая спеицификация</t>
  </si>
  <si>
    <t>Наименование Товара</t>
  </si>
  <si>
    <t>Техническая спецификация</t>
  </si>
  <si>
    <t xml:space="preserve"> Медицинские изделия</t>
  </si>
  <si>
    <t>шт</t>
  </si>
  <si>
    <t>Циркулярный сшивающий аппарат (диаметр  31 мм., высота скрепки 4,8 мм.)Титановые скобки сшивающих аппаратов имеют дополнительные ребра жесткости. Такая конструкция скрепки позволяет более точно ее загибать  имеют одну прошивающую ручку.  длины штока  22 см. для плотной ткани с высотой скрепки 4,8 мм мм. Троакар интегрирован в центре штока Низкопрофильная головка-пуговица с низким профилем облегчает извлечение аппарата (из готового анастамоза) после прошивания. Ручки циркулярного сшивающего аппарата имеют специальные резиновые вставки  Материал скобок – МРТ-совместимый титан. Внешний диаметр рабочей части 21 мм,  Одноразового использования, поставляется стерильным</t>
  </si>
  <si>
    <t>Циркулярный сшивающий аппарат. Шток 22 см. Высота скрепок 4,8 мм.</t>
  </si>
  <si>
    <t>Изгибаемые кассеты с технологией трехрядного шва</t>
  </si>
  <si>
    <t>Изгибаемые кассеты с технологией трехрядного шва закрывают скрепки на разной высоте, длина шва  60 мм, высота скрепок  3; 3,5; 4 мм толщина ткани 1,5–2,25  мм Титановые скрепки  для использования с эндоскопическими аппаратами моделей Endo GIA. Фиолетовый</t>
  </si>
  <si>
    <t>Инструмент монополярный многоразовый хирургический для электрохирургического аппарата FX8</t>
  </si>
  <si>
    <t xml:space="preserve">Инструмент представляет собой многоразовую ручку-чехол для монополярного электрода. Инструмент предназначен для контроля энергии монополярного электрода в стерильной области операционного поля. Может применяться при открытых операциях общего характера, требующих монополярного электрохирургического разрезания или коагулирования тканей. Длина кабеля 4,6м.
Кнопка желтого цвета Cut (Резка).
Кнопка синего цвета Coag (Коагуляция).
Встроенный монополярный электрод-лезвие с покрытием EDGE, предотвращающим образование нагара.
Инструмент может использоваться с шестигранными электродами производства Covidien и обычными электродами с посадочным диаметром 2,4мм.
Максимальное пиковое напряжение в монополярном режиме 5600V.
Активация ручная или при помощи специальной педали.
Возможна газовая стерилизация или автоклавирование.
Количество использований 50.
Инструмент предназначен только для использования с электрохирургическими генераторами Valleylab. Нестерильный.
</t>
  </si>
  <si>
    <t>Инструмент хирургический эндоскопический сшивающий, шток 23 см.</t>
  </si>
  <si>
    <t>Инструменты сшивающие линейные Endo GIA Ultra UniversalУниверсальная система эндоскопического шва. Изгиб на 45°, 25 прошиваний. Стандартный. Длина штока 23 см. Эндоскопический стандартный аппарат линейного анастомоза Ø12 мм нового поколения. Может быть использован с кассетами: EGIA45AMT, EGIA45AVM, EGIA45AXT, EGIA45CTAV, EGIA45CTAVM, EGIA60AMT, EGIA60AVM, EGIA60AXT, EGIA60CTAMT, EGIA60CTAVM.</t>
  </si>
  <si>
    <t>Инструмент эндотерапевтический: Биопсийные щипцы: EndoJaw FB-220U (канал 2,8 мм, длина 2300 мм) /FB-220U/ для колоноскопии</t>
  </si>
  <si>
    <t>Одноразовые биопсийные щипцы с браншами типа «Аллигатор с иглой», возможность работы с эндоскопами с каналом от 2.8 мм и более, длина 2300 мм. Наличие отверстия в браншах для захвата увеличенного количества материала, конструкция овальных чашечек из нержавеющей стали с механизмом точного закрытия браншей для четкого среза и снижения травматизации тканей. Наличие иглы  для фиксации инструмента при биопсии. Наличие механизма «Качающиеся бранши» для прицельной биопсии. Цветовое обозначение вводимой части для легкой идентификации инструмента. Наличие ребристой поверхности для более легкого введения инструмента в канал эндоскопа. Наличие интегрированной ручки. Наличие 20 штук в упаковке.</t>
  </si>
  <si>
    <t>уп</t>
  </si>
  <si>
    <t>Инструменты эндотерапевтические: Биопсийные щипцы: EndoJaw FB-210K (канал 2,8 мм, длина 1550 мм) 20 шт. /FB-210K/ для гастроскопии</t>
  </si>
  <si>
    <t>Инструменты эндотерапевтические:
Биопсийные щипцы: EndoJaw FB -211D (канал 2,0 мм, длина 1150 мм) 20 шт. /FB -211D/ для бронхоскопии</t>
  </si>
  <si>
    <t>Одноразовые биопсийные щипцы с браншами типа «Аллигатор», возможность работы с эндоскопами с каналом от 2.0 мм и более, длина 1150 мм. Наличие отверстия в браншах для захвата увеличенного количества материала, конструкция овальных чашечек из нержавеющей стали с механизмом точного закрытия браншей для четкого среза и снижения травматизации тканей. Наличие механизма «Качающиеся бранши» для прицельной биопсии. Цветовое обозначение вводимой части для легкой идентификации инструмента. Наличие ребристой поверхности для более легкого введения инструмента в канал эндоскопа. Наличие интегрированной ручки. Наличие 20 штук в упаковке.</t>
  </si>
  <si>
    <t xml:space="preserve">Кассеты сменные одноразовые для утолщенных тканей к изогнутому сшивающе-режущему аппарату для наложения двух двойных рядов скобок в шахматном порядке с одновременным рассечением ткани между парными рядами скобочного шва. Кассета изогнутой формы, содержит 46 скобок, расположенных в два двойных ряда в шахматном порядке. Длина внутреннего скобочного шва 42 мм, длина внешнего скобочного шва 48 мм. Лезвие встроено в кассету. Длина разреза не более 40 мм в зависимости от толщины ткани. Длина ножки открытой скобки 4,5 мм, высота закрытой скобки 2 мм. Материал скобок – МРТ-совместимый титановый сплав с содержанием ванадия и алюминия для снижения пластичности и предотвращения обратного разгибания скобок. 
Наличие в кассете канала для прохождения ограничителя ткани, встроенного механизма блокировки аппарата для предотвращения его работы при использованной кассете.
Поставляются стерильными.
</t>
  </si>
  <si>
    <t>кассеты (голубая) 60мм  Endo GIA изгибаемые – 3,5мм / 030458</t>
  </si>
  <si>
    <t> Изгибаемые кассеты Endo Gia , длина шва , 60 мм, высота скрепок от 3,5 мм. Одноразовые кассеты с титановыми скрепками для использования с эндоскопическими аппаратами моделей Endo GIA: </t>
  </si>
  <si>
    <t>Кассеты изгибаемые Tri‑Staple Curved Tip для Endo GIA Universal и Ultra Universal                                         EGIA45CTAVM</t>
  </si>
  <si>
    <t>• 1 рентгеноконтрастный силиконовый катетер (с отметками через каждые 5 см от 5 до 40 см - 600 мм в длину)</t>
  </si>
  <si>
    <t xml:space="preserve">Механический сшивающе-режущий аппарат с анатомически изогнутой рабочей частью для прошивания тканей нормальной толщины путем наложения двух двойных рядов скобочного шва с одновременным рассечением ткани между парными рядами скобочного шва. 
Аппарат имеет упорную анатомически изогнутую браншу с пазом для ограничителя ткани, ограничитель ткани с ручным или автоматическим закрытием, три рукоятки: упорную рукоятку, рукоятку закрытия браншей и рукоятку прошивания, кнопку размыкания браншей. Размер и форма головной части позволяют размещать аппарат в узком пространстве малого таза.
Механизм строго параллельного сведения браншей, наличие промежуточного положения закрытия браншей для их точной репозиции на ткани, возможность использования аппарата при помощи одной руки. Раздельное смыкание рукояток, препятствующее случайному прошиванию. Блокирование аппарата при использованной кассете.
Аппарат заряжен сменной одноразовой кассетой. Кассета имеет канал для прохождения ограничителя, встроенный механизм блокировки аппарата при использованной кассете.
Кассета изогнутой формы, содержит 46 скобок, расположенных в два двойных ряда в шахматном порядке. Длина внутреннего скобочного шва 42 мм, длина внешнего скобочного шва – 48 мм. Длина ножки открытой скобки 3,5 мм, высота закрытой скобки 1,5 мм. Лезвие встроено в кассету. Длина разреза не более 40 мм в зависимости от толщины ткани.
Материал скобок – МРТ-совместимый титановый сплав с содержанием ванадия и алюминия для снижения пластичности и предотвращения обратного разгибания скобок. 
Аппарат может быть перезаряжен 5 раз взаимозаменяемыми кассетами для плотных тканей с высотой закрытой скобки 2 мм или кассетами для тканей нормальной толщины с высотой закрытой скобки 1,5 мм с общим количеством прошиваний 6 раз.
Предназначен для использования у одного пациента. Не подлежит повторной стерилизации.
Поставляется заряженным, стерильным.
</t>
  </si>
  <si>
    <t xml:space="preserve">Кассеты сменные одноразовые для тканей нормальной толщины к изогнутому сшивающе-режущему аппарату для наложения двух двойных рядов скобок в шахматном порядке с одновременным рассечением ткани между парными рядами скобочного шва. Кассета изогнутой формы, содержит 46 скобок, расположенных в два двойных ряда в шахматном порядке. Длина внутреннего скобочного шва 42 мм, длина внешнего скобочного шва 48 мм. Лезвие встроено в кассету. Длина разреза не более 40 мм в зависимости от толщины ткани. Длина ножки открытой скобки 3,5 мм, высота закрытой скобки 1,5 мм. Материал скобок – МРТ-совместимый титановый сплав с содержанием ванадия и алюминия для снижения пластичности и предотвращения обратного разгибания скобок. 
Наличие в кассете канала для прохождения ограничителя ткани, встроенного механизма блокировки аппарата для предотвращения его работы при использованной кассете.
Поставляются стерильными.
</t>
  </si>
  <si>
    <t>для нормальной ткани, цвет синий, для аппарата с системой DST)</t>
  </si>
  <si>
    <t xml:space="preserve">Аппарат сшивающий хирургический перезаряжаемый (степлер) для создания линейного двойного скрепочного шва. Расположение скрепок в швах относительно друг друга - в шахматном порядке. Область применения: абдоминальная, грудная, педиатрическая и гинекологическая хирургия при резекции и рассечении тканей. Количество перезаряжаний 7.
Аппарат перезаряжается с использованием одноразовых Г-образных кассет (картриджей) без ножа с предустановленными скрепками с длиной скрепочного шва 45мм. Цветовая маркировка предустановленной кассеты синяя.
Технология точного загиба скрепок для создания идеальной В-образной формы. Предустановленные титановые нерассасывающиеся скрепки с дополнительными ребрами жесткости, ширина скрепки 4мм, высота в незакрытом состоянии 3,5мм, в закрытом состоянии 1,5мм.
Обратная матрица встроена в аппарат и имеет низкий профиль для простоты установки за прошиваемую часть. Аппарат снабжен специальным удерживающим стержнем для фиксации его на тканях. Система контроля толщины прошиваемой ткани не позволяет использовать аппарат на тканях, не соответствующих высоте скрепок, что крайне важно при работе на уплотненных и измененных тканях.
Аппарат может быть открыт в любое время, как до так и после прошивания, что осуществляется простым нажатием на кнопку блокировки. Положение промежуточного закрытия аппарата и атравматичная фиксация тканей в закрытом состоянии позволяют в любой момент перед прошиванием переложить аппарат в область, более подходящую для наложения шва.
Аппарат снабжен системой блокировки, предотвращающей прошивание без замены использованной кассеты.
Особое прорезиненное покрытие ручек для предотвращения скольжения аппарата в руках врача. Прошивание осуществляется с характерным звуком и тактильной отдачей.
Упаковка индивидуальная, стерильная. Только для использования на одном пациенте.
</t>
  </si>
  <si>
    <t xml:space="preserve"> для утолщенной ткани, цвет зеленый, для аппарата с системой DST)</t>
  </si>
  <si>
    <t>серии ТА ( аппарат линейного шва с системой DSTперезаряжаемый, с кассетой 45мм, 2 ряда скобок высотой 4,8 мм для утолщенной ткани, цвет синий)</t>
  </si>
  <si>
    <t>(60мм, 2 ряда скобок высотой 3,5 мм, для нормальной ткани, цвет синий, для аппарата с системой DST)</t>
  </si>
  <si>
    <t xml:space="preserve"> серии ТА ( аппарат линейного шва с системой DSTперезаряжаемый, с кассетой 60 мм, 2 ряда скобок высотой 3,5 мм для нормальной ткани, цвет зеленый)</t>
  </si>
  <si>
    <t>Кассета (картридж) одноразовая Г-образная без ножа для аппарата сшивающего хирургического перезаряжаемого (степлера) для создания линейного двойного скрепочного шва. Расположение скрепок в швах относительно друг друга – в шахматном порядке. Кассета адаптирована к системе сведения браншей аппарата. Система контроля толщины прошиваемой ткани не позволяет использовать кассету и аппарат на тканях, не соответствующих высоте скрепок.
Предустановленные скрепки с длиной скрепочного шва 60мм. Цветовая маркировка зеленая. Для использования на утолщенной ткани (главный бронх, привратник, поджелудочная железа и т.д.).
Технология точного загиба скрепок для создания идеальной В-образной формы. Предустановленные титановые нерассасывающиеся скрепки с дополнительными ребрами жесткости, ширина скрепки 4мм, высота в незакрытом состоянии 4,8мм, в закрытом состоянии 2,0мм.
Упаковка индивидуальная, стерильная.
Кассета предназначена для использования только с аппаратами GIA TA6035S и TA6048S.</t>
  </si>
  <si>
    <t>Аппарат сшивающий хирургический перезаряжаемый (степлер) для создания линейного двойного скрепочного шва. Расположение скрепок в швах относительно друг друга - в шахматном порядке. Область применения: абдоминальная, грудная, педиатрическая и гинекологическая хирургия при резекции и рассечении тканей. Количество перезаряжаний 7.
Аппарат перезаряжается с использованием одноразовых Г-образных кассет (картриджей) без ножа с предустановленными скрепками с длиной скрепочного шва 60мм. Цветовая маркировка предустановленной кассеты зеленая.
Технология точного загиба скрепок для создания идеальной В-образной формы. Предустановленные титановые нерассасывающиеся скрепки с дополнительными ребрами жесткости, ширина скрепки 4мм, высота в незакрытом состоянии 4,8мм, в закрытом состоянии 2,0мм.
Обратная матрица встроена в аппарат и имеет низкий профиль для простоты установки за прошиваемую часть. Аппарат снабжен специальным удерживающим стержнем для фиксации его на тканях. Система контроля толщины прошиваемой ткани не позволяет использовать аппарат на тканях, не соответствующих высоте скрепок, что крайне важно при работе на уплотненных и измененных тканях.
Аппарат может быть открыт в любое время, как до так и после прошивания, что осуществляется простым нажатием на кнопку блокировки. Положение промежуточного закрытия аппарата и атравматичная фиксация тканей в закрытом состоянии позволяют в любой момент перед прошиванием переложить аппарат в область, более подходящую для наложения шва.
Аппарат снабжен системой блокировки, предотвращающей прошивание без замены использованной кассеты.
Особое прорезиненное покрытие ручек для предотвращения скольжения аппарата в руках врача. Прошивание осуществляется с характерным звуком и тактильной отдачей.
Упаковка индивидуальная, стерильная. Только для использования на одном пациенте.</t>
  </si>
  <si>
    <t>Кассеты Hem-o-lok</t>
  </si>
  <si>
    <t>Клипсы Hemolok XL для лигирования сосудов и тканей. Размер 7-16 мм. Клипсы изготовлены из биоинертного полимера (пластика) и не являются рассасывающимися. Клипсы легко пальпируются, не выпадает из аппликатора, надежно фиксирует сосуды и ткани, не препятствует получению снимков КТ и МРТ, возможно лигирование на ощупь. 14 картриджей (упаковка) по 6 клипс.</t>
  </si>
  <si>
    <t>упаковка</t>
  </si>
  <si>
    <t>Клипсы Hemolok L для лигирования сосудов и тканей. Размер 5-13 мм. Клипсы изготовлены из биоинертного полимера (пластика) и не являются рассасывающимися. Клипсы легко пальпируются, не выпадает из аппликатора, надежно фиксирует сосуды и ткани, не препятствует получению снимков КТ и МРТ, возможно лигирование на ощупь. 14 картриджей (упаковка) по 6 клипс.</t>
  </si>
  <si>
    <t>Хирургический клипаппликатор Hem-o-lok</t>
  </si>
  <si>
    <t xml:space="preserve">Эндоскопический ручной аппликатор Hemolok. Размер XL, 10 мм, длина 32,5 см. Аппликаторы произведены из медицинской нержавеющей стали. Применяется для лигирования сосудов, протоков и тканей при лапароскопических и лапаротомных операциях в общей хирургии, гинекологии, урологии, торакальной хирургии, отоларингологии, сосудистой хирургии. </t>
  </si>
  <si>
    <t xml:space="preserve">Эндоскопический ручной аппликатор Hemolok. Размер L, 10 мм, длина 32,5 см. Аппликаторы произведены из медицинской нержавеющей стали. Применяется для лигирования сосудов, протоков и тканей при лапароскопических и лапаротомных операциях в общей хирургии, гинекологии, урологии, торакальной хирургии, отоларингологии, сосудистой хирургии. </t>
  </si>
  <si>
    <t xml:space="preserve">кассеты  сменные зеленый для сшивающего аппарата изогнутого. </t>
  </si>
  <si>
    <t xml:space="preserve">Изогнутый сшивающий аппарат с ножом со сменными кассетами. </t>
  </si>
  <si>
    <t>Сменные кассеты синие для сшивающего аппарата изогнутого.</t>
  </si>
  <si>
    <t>Кассеты к инструментам сшивающим линейным ТА(45мм, 2 ряда скобок высотой 3,5 мм</t>
  </si>
  <si>
    <t xml:space="preserve">Инструменты хирургические сшивающие линейные </t>
  </si>
  <si>
    <t>Кассеты к инструментам сшивающим линейным ТА(45мм, 2 ряда скобок высотой 4,8 мм</t>
  </si>
  <si>
    <t>Кассеты к инструментам сшивающим линейным ТА</t>
  </si>
  <si>
    <t>Аппарат сшивающий хирургический перезаряжаемый (степлер) для создания двух двойных линейных скрепочных швов и рассечения ткани между ними. Аппарат не имеет встроенного ножа. Расположение скрепок в швах относительно друг друга - в шахматном порядке. Область применения: абдоминальная, торакальная, педиатрическая и гинекологическая хирургия при резекции и рассечении тканей и создании анастомозов. Количество перезаряжаний 7.
Аппарат перезаряжается с использованием одноразовых прямых кассет (картриджей) с встроенным ножом с предустановленными скрепками с длиной скрепочного шва 60мм. Цветовая маркировка предустановленной кассеты синяя. Для прошивания ткани нормальной толщины (кишка, желудок, легкое и т.д.).
Технология точного загиба срепок для создания идеальной В-образной формы. Предустановленные титановые нерассасывающиеся скрепки с дополнительными ребрами жесткости, ширина скрепки 2,84мм, высота в незакрытом состоянии 3,8мм, в закрытом состоянии 1,5мм.
Обратная матрица встроена в аппарат и имеет низкий профиль. Система контроля толщины прошиваемой ткани не позволяет использовать аппарат на тканях, не соответствующих высоте скрепок, что крайне важно при работе на уплотненных и измененных тканях.
Аппарат может быть открыт в любое время, как до так и после прошивания, что осуществляется простым нажатием на кнопку блокировки. Положение промежуточного закрытия аппарата и атравматичная фиксация тканей в закрытом состоянии позволяют в любой момент перед прошиванием переложить аппарат в область, более подходящую для наложения шва. Кнопка ножа легко перекидывается на необходимую сторону, что делает прошивание доступным при любом расположении инструмента на тканях (как слева, так и справа).
Аппарат снабжен системой блокировки, предотвращающей прошивание без замены использованной кассеты.
Особое прорезиненное покрытие ручек для предотвращения скольжения аппарата в руках врача. Прошивание осуществляется с характерным звуком и тактильной отдачей.
Упаковка индивидуальная, стерильная. Только для использования на одном пациенте.</t>
  </si>
  <si>
    <t>Аппарат сшивающий хирургический перезаряжаемый (степлер) для создания двух двойных линейных скрепочных швов и рассечения ткани между ними. Аппарат не имеет встроенного ножа. Расположение скрепок в швах относительно друг друга - в шахматном порядке. Область применения: абдоминальная, торакальная, педиатрическая и гинекологическая хирургия при резекции и рассечении тканей и создании анастомозов. Количество перезаряжаний 7.
Аппарат перезаряжается с использованием одноразовых прямых кассет (картриджей) с встроенным ножом с предустановленными скрепками с длиной скрепочного шва 60мм. Цветовая маркировка предустановленной кассеты зеленая. Для прошивания утолщенной ткани (привратник, поджелудочная железа и т.д.).
Технология точного загиба срепок для создания идеальной В-образной формы. Предустановленные титановые нерассасывающиеся скрепки с дополнительными ребрами жесткости, ширина скрепки 2,84мм, высота в незакрытом состоянии 4,8мм, в закрытом состоянии 2,0мм.
Обратная матрица встроена в аппарат и имеет низкий профиль. Система контроля толщины прошиваемой ткани не позволяет использовать аппарат на тканях, не соответствующих высоте скрепок, что крайне важно при работе на уплотненных и измененных тканях.
Аппарат может быть открыт в любое время, как до так и после прошивания, что осуществляется простым нажатием на кнопку блокировки. Положение промежуточного закрытия аппарата и атравматичная фиксация тканей в закрытом состоянии позволяют в любой момент перед прошиванием переложить аппарат в область, более подходящую для наложения шва. Кнопка ножа легко перекидывается на необходимую сторону, что делает прошивание доступным при любом расположении инструмента на тканях (как слева, так и справа).
Аппарат снабжен системой блокировки, предотвращающей прошивание без замены использованной кассеты.
Особое прорезиненное покрытие ручек для предотвращения скольжения аппарата в руках врача. Прошивание осуществляется с характерным звуком и тактильной отдачей.
Упаковка индивидуальная, стерильная. Только для использования на одном пациенте.</t>
  </si>
  <si>
    <t>Аппарат сшивающий хирургический перезаряжаемый (степлер) для создания двух двойных линейных скрепочных швов и рассечения ткани между ними. Аппарат не имеет встроенного ножа. Расположение скрепок в швах относительно друг друга - в шахматном порядке. Область применения: абдоминальная, торакальная, педиатрическая и гинекологическая хирургия при резекции и рассечении тканей и создании анастомозов. Количество перезаряжаний 7.
Аппарат перезаряжается с использованием одноразовых прямых кассет (картриджей) с встроенным ножом с предустановленными скрепками с длиной скрепочного шва 80мм. Цветовая маркировка предустановленной кассеты синяя. Для прошивания ткани нормальной толщины (кишка, желудок, легкое и т.д.).
Технология точного загиба срепок для создания идеальной В-образной формы. Предустановленные титановые нерассасывающиеся скрепки с дополнительными ребрами жесткости, ширина скрепки 2,84мм, высота в незакрытом состоянии 3,8мм, в закрытом состоянии 1,5мм.
Обратная матрица встроена в аппарат и имеет низкий профиль. Система контроля толщины прошиваемой ткани не позволяет использовать аппарат на тканях, не соответствующих высоте скрепок, что крайне важно при работе на уплотненных и измененных тканях.
Аппарат может быть открыт в любое время, как до так и после прошивания, что осуществляется простым нажатием на кнопку блокировки. Положение промежуточного закрытия аппарата и атравматичная фиксация тканей в закрытом состоянии позволяют в любой момент перед прошиванием переложить аппарат в область, более подходящую для наложения шва. Кнопка ножа легко перекидывается на необходимую сторону, что делает прошивание доступным при любом расположении инструмента на тканях (как слева, так и справа).
Аппарат снабжен системой блокировки, предотвращающей прошивание без замены использованной кассеты.
Особое прорезиненное покрытие ручек для предотвращения скольжения аппарата в руках врача. Прошивание осуществляется с характерным звуком и тактильной отдачей.
Упаковка индивидуальная, стерильная. Только для использования на одном пациенте.</t>
  </si>
  <si>
    <t>Одноразовый перезаряжаемый сшивающий инструмент</t>
  </si>
  <si>
    <t xml:space="preserve">штук </t>
  </si>
  <si>
    <t>Одноразовые биопсийные щипцы с браншами типа «Аллигатор», возможность работы с эндоскопами с каналом от 2.8 мм и более, длина 1550 мм. Наличие 20 штук в упаковке.</t>
  </si>
  <si>
    <t xml:space="preserve">Председатель </t>
  </si>
  <si>
    <t xml:space="preserve">      Кухарева А.А.</t>
  </si>
  <si>
    <t>Члены комиссии:</t>
  </si>
  <si>
    <t>Баймусанов А.Н.</t>
  </si>
  <si>
    <t>Кайсарулы Т.</t>
  </si>
  <si>
    <t>Советов Н.А.</t>
  </si>
  <si>
    <t xml:space="preserve">Секретарь </t>
  </si>
  <si>
    <t xml:space="preserve">      Корженко О.О.</t>
  </si>
  <si>
    <t xml:space="preserve">Заместитель председателя                                                                                         </t>
  </si>
  <si>
    <t xml:space="preserve"> Умурзаков Х.Т.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</si>
</sst>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 _₽_-;\-* #,##0.00\ _₽_-;_-* &quot;-&quot;??\ _₽_-;_-@_-"/>
    <numFmt numFmtId="164" formatCode="_-* #,##0.00_р_._-;\-* #,##0.00_р_._-;_-* &quot;-&quot;??_р_._-;_-@_-"/>
    <numFmt numFmtId="165" formatCode="#,##0.00&quot; &quot;[$руб.-419];[Red]&quot;-&quot;#,##0.00&quot; &quot;[$руб.-419]"/>
  </numFmts>
  <fonts count="11" x14ac:knownFonts="1">
    <font>
      <sz val="11"/>
      <color theme="1"/>
      <name val="Calibri"/>
      <family val="2"/>
      <scheme val="minor"/>
    </font>
    <font>
      <sz val="11"/>
      <color theme="1"/>
      <name val="Calibri"/>
      <family val="2"/>
      <charset val="204"/>
      <scheme val="minor"/>
    </font>
    <font>
      <sz val="11"/>
      <color theme="1"/>
      <name val="Calibri"/>
      <family val="2"/>
      <scheme val="minor"/>
    </font>
    <font>
      <u/>
      <sz val="11"/>
      <color theme="10"/>
      <name val="Calibri"/>
      <family val="2"/>
      <scheme val="minor"/>
    </font>
    <font>
      <sz val="10"/>
      <name val="Arial Cyr"/>
      <charset val="204"/>
    </font>
    <font>
      <sz val="10"/>
      <name val="Arial"/>
      <family val="2"/>
      <charset val="204"/>
    </font>
    <font>
      <sz val="12"/>
      <color theme="1"/>
      <name val="Times New Roman"/>
      <family val="1"/>
      <charset val="204"/>
    </font>
    <font>
      <b/>
      <sz val="12"/>
      <name val="Times New Roman"/>
      <family val="1"/>
      <charset val="204"/>
    </font>
    <font>
      <sz val="12"/>
      <name val="Times New Roman"/>
      <family val="1"/>
      <charset val="204"/>
    </font>
    <font>
      <b/>
      <sz val="12"/>
      <color theme="1"/>
      <name val="Times New Roman"/>
      <family val="1"/>
      <charset val="204"/>
    </font>
    <font>
      <sz val="11"/>
      <color theme="1"/>
      <name val="Times New Roman"/>
      <family val="1"/>
      <charset val="20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1">
    <xf numFmtId="0" fontId="0" fillId="0" borderId="0"/>
    <xf numFmtId="43" fontId="2" fillId="0" borderId="0" applyFont="0" applyFill="0" applyBorder="0" applyAlignment="0" applyProtection="0"/>
    <xf numFmtId="0" fontId="2" fillId="0" borderId="0"/>
    <xf numFmtId="0" fontId="1" fillId="0" borderId="0"/>
    <xf numFmtId="0" fontId="3" fillId="0" borderId="0" applyNumberFormat="0" applyFill="0" applyBorder="0" applyAlignment="0" applyProtection="0"/>
    <xf numFmtId="0" fontId="4" fillId="0" borderId="0"/>
    <xf numFmtId="0" fontId="2" fillId="0" borderId="0"/>
    <xf numFmtId="0" fontId="4" fillId="0" borderId="0"/>
    <xf numFmtId="0" fontId="2" fillId="0" borderId="0"/>
    <xf numFmtId="0" fontId="1" fillId="0" borderId="0"/>
    <xf numFmtId="0" fontId="1" fillId="0" borderId="0"/>
    <xf numFmtId="0" fontId="1" fillId="0" borderId="0"/>
    <xf numFmtId="0" fontId="1" fillId="0" borderId="0"/>
    <xf numFmtId="165" fontId="1" fillId="0" borderId="0"/>
    <xf numFmtId="165" fontId="1" fillId="0" borderId="0"/>
    <xf numFmtId="0" fontId="5" fillId="0" borderId="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cellStyleXfs>
  <cellXfs count="33">
    <xf numFmtId="0" fontId="0" fillId="0" borderId="0" xfId="0"/>
    <xf numFmtId="0" fontId="6" fillId="0" borderId="0" xfId="0" applyFont="1"/>
    <xf numFmtId="0" fontId="7" fillId="0" borderId="0" xfId="0" applyFont="1" applyFill="1" applyBorder="1" applyAlignment="1">
      <alignment vertical="center"/>
    </xf>
    <xf numFmtId="0" fontId="8" fillId="0" borderId="0" xfId="0" applyFont="1" applyFill="1"/>
    <xf numFmtId="0" fontId="8" fillId="0" borderId="0" xfId="0" applyFont="1" applyFill="1" applyAlignment="1">
      <alignment vertical="center"/>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xf numFmtId="0" fontId="7" fillId="0" borderId="1" xfId="0" applyFont="1" applyFill="1" applyBorder="1" applyAlignment="1">
      <alignment horizontal="left"/>
    </xf>
    <xf numFmtId="4" fontId="7" fillId="0" borderId="1" xfId="1" applyNumberFormat="1" applyFont="1" applyFill="1" applyBorder="1" applyAlignment="1">
      <alignment horizontal="right"/>
    </xf>
    <xf numFmtId="0" fontId="7" fillId="0" borderId="0" xfId="0" applyFont="1" applyFill="1"/>
    <xf numFmtId="0" fontId="8" fillId="0" borderId="0" xfId="0" applyFont="1" applyFill="1" applyBorder="1" applyAlignment="1">
      <alignment horizontal="center" vertical="center"/>
    </xf>
    <xf numFmtId="0" fontId="8" fillId="0" borderId="0" xfId="0" applyFont="1" applyFill="1" applyBorder="1"/>
    <xf numFmtId="0" fontId="8" fillId="0" borderId="0" xfId="0" applyFont="1" applyFill="1" applyBorder="1" applyAlignment="1">
      <alignment horizontal="left" wrapText="1"/>
    </xf>
    <xf numFmtId="0" fontId="8" fillId="0" borderId="0" xfId="0" applyFont="1" applyFill="1" applyBorder="1" applyAlignment="1">
      <alignment horizontal="center" vertical="center" wrapText="1"/>
    </xf>
    <xf numFmtId="0" fontId="8" fillId="0" borderId="0" xfId="0" applyFont="1" applyFill="1" applyBorder="1" applyAlignment="1">
      <alignment horizontal="center"/>
    </xf>
    <xf numFmtId="0" fontId="6" fillId="0" borderId="0" xfId="0" applyFont="1" applyAlignment="1">
      <alignment horizontal="left"/>
    </xf>
    <xf numFmtId="0" fontId="9" fillId="0" borderId="0" xfId="0" applyFont="1" applyAlignment="1">
      <alignment horizontal="left"/>
    </xf>
    <xf numFmtId="0" fontId="6" fillId="0" borderId="1" xfId="0" applyFont="1" applyBorder="1" applyAlignment="1">
      <alignment horizontal="center" vertical="center"/>
    </xf>
    <xf numFmtId="3" fontId="6" fillId="0" borderId="1" xfId="0" applyNumberFormat="1" applyFont="1" applyBorder="1" applyAlignment="1">
      <alignment horizontal="center" vertical="center"/>
    </xf>
    <xf numFmtId="4" fontId="6" fillId="0" borderId="1" xfId="0" applyNumberFormat="1" applyFont="1" applyBorder="1" applyAlignment="1">
      <alignment horizontal="right" vertical="center"/>
    </xf>
    <xf numFmtId="4" fontId="7" fillId="0" borderId="1" xfId="1" applyNumberFormat="1" applyFont="1" applyFill="1" applyBorder="1" applyAlignment="1">
      <alignment vertical="center"/>
    </xf>
    <xf numFmtId="0" fontId="7" fillId="0" borderId="1"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vertical="top" wrapText="1"/>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0" fontId="8" fillId="0" borderId="0" xfId="0" applyFont="1" applyFill="1" applyBorder="1" applyAlignment="1">
      <alignment horizontal="right" vertical="center"/>
    </xf>
    <xf numFmtId="0" fontId="9"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right" vertical="center"/>
    </xf>
    <xf numFmtId="0" fontId="7" fillId="0" borderId="0" xfId="0" applyFont="1" applyFill="1" applyBorder="1" applyAlignment="1">
      <alignment horizontal="center" vertical="center"/>
    </xf>
    <xf numFmtId="0" fontId="7" fillId="0" borderId="1" xfId="0" applyFont="1" applyFill="1" applyBorder="1" applyAlignment="1">
      <alignment horizontal="center" vertical="center" wrapText="1"/>
    </xf>
  </cellXfs>
  <cellStyles count="21">
    <cellStyle name="Гиперссылка 2" xfId="4"/>
    <cellStyle name="Обычный" xfId="0" builtinId="0"/>
    <cellStyle name="Обычный 10 25" xfId="5"/>
    <cellStyle name="Обычный 2" xfId="6"/>
    <cellStyle name="Обычный 2 2" xfId="2"/>
    <cellStyle name="Обычный 2 2 2" xfId="7"/>
    <cellStyle name="Обычный 2 3" xfId="8"/>
    <cellStyle name="Обычный 2 4" xfId="9"/>
    <cellStyle name="Обычный 3" xfId="3"/>
    <cellStyle name="Обычный 3 2" xfId="10"/>
    <cellStyle name="Обычный 4" xfId="11"/>
    <cellStyle name="Обычный 6" xfId="12"/>
    <cellStyle name="Обычный 6 2" xfId="13"/>
    <cellStyle name="Обычный 7" xfId="14"/>
    <cellStyle name="Обычный 8 6" xfId="15"/>
    <cellStyle name="Финансовый" xfId="1" builtinId="3"/>
    <cellStyle name="Финансовый 2" xfId="16"/>
    <cellStyle name="Финансовый 3" xfId="17"/>
    <cellStyle name="Финансовый 4" xfId="18"/>
    <cellStyle name="Финансовый 5" xfId="19"/>
    <cellStyle name="Финансовый 6" xfId="2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calcChain" Target="calcChain.xml"/><Relationship Id="rId2" Type="http://schemas.openxmlformats.org/officeDocument/2006/relationships/externalLink" Target="externalLinks/externalLink1.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styles" Target="styles.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1089;&#1087;&#1080;&#1082;&#1077;&#1088;\&#1040;&#1087;&#1090;&#1077;&#1082;&#1072;_&#1045;&#1089;&#1084;&#1091;&#1088;&#1072;&#1090;&#1086;&#1074;&#1072;%20&#1052;&#1072;&#1081;&#1075;&#1091;&#1083;%20&#1058;&#1086;&#1083;&#1077;&#1091;&#1093;&#1072;&#1085;&#1086;&#1074;&#1085;&#1072;\Documents%20and%20Settings\user\Local%20Settings\Temporary%20Internet%20Files\Content.IE5\1IE4OPAM\&#1086;&#1087;&#1083;&#1072;&#1090;&#1072;%20&#1087;&#1086;%20&#1074;&#1077;&#1088;&#1089;&#1080;&#1080;%20&#1042;&#1046;.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lan\c\&#1052;&#1086;&#1080;%20&#1076;&#1086;&#1082;&#1091;&#1084;&#1077;&#1085;&#1090;&#1099;\&#1045;%20&#1070;\&#1055;&#1083;&#1072;&#1085;&#1099;\&#1041;&#1102;&#1076;&#1078;&#1077;&#1090;%202003\&#1045;%20&#1070;\&#1087;&#1088;&#1086;&#1073;&#107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Rahimzhanov\&#1044;&#1086;&#1082;&#1091;&#1084;&#1077;&#1085;&#1090;&#1099;\Documents%20and%20Settings\NRahimzhanov\&#1052;&#1086;&#1080;%20&#1076;&#1086;&#1082;&#1091;&#1084;&#1077;&#1085;&#1090;&#1099;\&#1053;&#1077;%20&#1103;%20&#1072;&#1074;&#1090;&#1086;&#1088;\&#1048;&#1088;&#1072;\&#1050;&#1072;&#1089;&#1089;&#1072;97_2003_.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84;&#1086;&#1080;%20&#1076;&#1086;&#1082;&#1091;&#1084;&#1077;&#1085;&#1090;&#1099;\2014%20&#1075;&#1086;&#1076;\&#1041;&#1102;&#1076;&#1078;&#1077;&#1090;%20&#1085;&#1072;%202015-2017\&#1057;&#1082;&#1088;&#1080;&#1085;&#1080;&#1085;&#1075;&#1080;%20&#1085;&#1072;%202015-2017%20&#1075;\Users\&#1040;&#1085;&#1072;&#1088;&#1073;&#1072;&#1081;\Documents\NetSpeakerphone\Received%20Files\&#1040;&#1088;&#1080;&#1103;\Documents%20and%20Settings\Loner\&#1056;&#1072;&#1073;&#1086;&#1095;&#1080;&#1081;%20&#1089;&#1090;&#1086;&#1083;\&#1040;&#1081;&#1075;&#1091;&#1083;\&#1064;&#1072;&#1073;&#1083;&#1086;&#1085;%20&#1043;&#1079;&#1054;&#1044;&#1056;&#106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1089;&#1087;&#1080;&#1082;&#1077;&#1088;\&#1040;&#1087;&#1090;&#1077;&#1082;&#1072;_&#1045;&#1089;&#1084;&#1091;&#1088;&#1072;&#1090;&#1086;&#1074;&#1072;%20&#1052;&#1072;&#1081;&#1075;&#1091;&#1083;%20&#1058;&#1086;&#1083;&#1077;&#1091;&#1093;&#1072;&#1085;&#1086;&#1074;&#1085;&#1072;\Documents%20and%20Settings\User\Local%20Settings\Temporary%20Internet%20Files\Content.IE5\YQR3TON3\&#1092;&#1086;&#1088;&#1084;&#1080;&#1088;&#1086;&#1074;&#1072;&#1085;&#1080;&#1077;%2012-14\5.05.11\&#1087;&#1088;&#1080;%2090\&#1087;&#1088;&#1080;%209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tfs\enbek\Users\inet_808\Desktop\04012013\Users\MAKANO~1\AppData\Local\Temp\Rar$DI09.014\&#1089;&#1085;&#1080;&#1078;&#1077;&#1085;&#1080;&#1077;%20&#1087;&#1077;&#1085;&#1089;&#1080;&#1086;&#1085;&#1085;&#1086;&#1075;&#1086;%20&#1074;&#1086;&#1079;&#1088;%20&#1085;&#1072;%2027_04_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lmt40\&#1044;&#1083;&#1103;%20&#1086;&#1073;&#1084;&#1077;&#1085;&#1072;\&#1044;&#1083;&#1103;%20&#1086;&#1073;&#1084;&#1077;&#1085;&#1072;\&#1082;%205.04.2008\&#1086;&#1073;&#1083;&#1072;&#1089;&#1090;&#1080;\&#1040;&#1082;&#1084;&#1086;&#1083;&#1080;&#1085;&#1089;&#1082;&#1072;&#1103;%20&#1086;&#1073;&#1083;\&#1042;%20&#1052;&#1080;&#1085;&#1058;&#1088;&#1091;&#1076;_2\&#1057;&#1042;&#1054;&#1044;%202009_&#1072;&#1087;&#1087;&#1072;&#1088;&#1072;&#109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bmen\&#1044;&#1060;\Documents%20and%20Settings\1\&#1056;&#1072;&#1073;&#1086;&#1095;&#1080;&#1081;%20&#1089;&#1090;&#1086;&#1083;\&#1043;&#1072;&#1083;&#1080;&#1094;&#1082;&#1086;&#1077;%20&#1073;&#1102;&#1076;&#1078;&#1077;&#1090;\&#1073;&#1102;&#1076;&#1078;&#1077;&#1090;%202008%20&#1075;&#1072;&#1083;&#1080;&#1094;&#1082;&#1086;&#107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Alfiya\Revenue%20Report\Xls\Monitor99_03%20Adjusted%20for%20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84;&#1086;&#1080;%20&#1076;&#1086;&#1082;&#1091;&#1084;&#1077;&#1085;&#1090;&#1099;\2014%20&#1075;&#1086;&#1076;\&#1041;&#1102;&#1076;&#1078;&#1077;&#1090;%20&#1085;&#1072;%202015-2017\&#1057;&#1082;&#1088;&#1080;&#1085;&#1080;&#1085;&#1075;&#1080;%20&#1085;&#1072;%202015-2017%20&#1075;\&#1054;&#1088;&#1075;&#1072;&#1085;&#1080;&#1079;&#1072;&#1094;&#1080;&#1080;%202012-2014%20&#1075;&#1075;\&#1057;&#1074;&#1086;&#1076;%20008\&#1041;&#1047;%202012-2014%20&#1057;&#1055;&#1048;&#1044;%20&#1091;&#1090;&#1074;&#1077;&#1088;&#1078;&#1076;&#1077;&#1085;&#1085;&#1072;&#11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Documents%20and%20Settings\Ainur\&#1056;&#1072;&#1073;&#1086;&#1095;&#1080;&#1081;%20&#1089;&#1090;&#1086;&#1083;\byxgalter\&#1064;&#1072;&#1073;&#1083;&#1086;&#1085;%20&#1087;&#1083;&#1072;&#1085;&#1072;%202010_.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ahimzhanov\SharedDocs\Documents%20and%20Settings\NRahimzhanov\&#1052;&#1086;&#1080;%20&#1076;&#1086;&#1082;&#1091;&#1084;&#1077;&#1085;&#1090;&#1099;\&#1053;&#1077;%20&#1103;%20&#1072;&#1074;&#1090;&#1086;&#1088;\&#1048;&#1088;&#1072;\&#1050;&#1072;&#1089;&#1089;&#1072;97_2003_.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3"/>
      <sheetName val="оплата по версии ВЖ"/>
      <sheetName val="#REF"/>
    </sheetNames>
    <definedNames>
      <definedName name="__________prt1" refersTo="#ССЫЛКА!"/>
      <definedName name="__________prt2" refersTo="#ССЫЛКА!"/>
      <definedName name="__________prt3" refersTo="#ССЫЛКА!"/>
      <definedName name="__________prt4" refersTo="#ССЫЛКА!"/>
      <definedName name="__________prt5" refersTo="#ССЫЛКА!"/>
      <definedName name="__________prt6" refersTo="#ССЫЛКА!"/>
      <definedName name="__________prt7" refersTo="#ССЫЛКА!"/>
      <definedName name="__________prt8" refersTo="#ССЫЛКА!"/>
      <definedName name="_________prt1" refersTo="#ССЫЛКА!"/>
      <definedName name="_________prt2" refersTo="#ССЫЛКА!"/>
      <definedName name="_________prt3" refersTo="#ССЫЛКА!"/>
      <definedName name="_________prt4" refersTo="#ССЫЛКА!"/>
      <definedName name="_________prt5" refersTo="#ССЫЛКА!"/>
      <definedName name="_________prt6" refersTo="#ССЫЛКА!"/>
      <definedName name="_________prt7" refersTo="#ССЫЛКА!"/>
      <definedName name="_________prt8" refersTo="#ССЫЛКА!"/>
      <definedName name="________prt1" refersTo="#ССЫЛКА!"/>
      <definedName name="________prt2" refersTo="#ССЫЛКА!"/>
      <definedName name="________prt3" refersTo="#ССЫЛКА!"/>
      <definedName name="________prt4" refersTo="#ССЫЛКА!"/>
      <definedName name="________prt5" refersTo="#ССЫЛКА!"/>
      <definedName name="________prt6" refersTo="#ССЫЛКА!"/>
      <definedName name="________prt7" refersTo="#ССЫЛКА!"/>
      <definedName name="________prt8" refersTo="#ССЫЛКА!"/>
      <definedName name="_______prt1" refersTo="#ССЫЛКА!"/>
      <definedName name="_______prt2" refersTo="#ССЫЛКА!"/>
      <definedName name="_______prt3" refersTo="#ССЫЛКА!"/>
      <definedName name="_______prt4" refersTo="#ССЫЛКА!"/>
      <definedName name="_______prt5" refersTo="#ССЫЛКА!"/>
      <definedName name="_______prt6" refersTo="#ССЫЛКА!"/>
      <definedName name="_______prt7" refersTo="#ССЫЛКА!"/>
      <definedName name="_______prt8" refersTo="#ССЫЛКА!"/>
      <definedName name="______prt1" refersTo="#ССЫЛКА!"/>
      <definedName name="______prt2" refersTo="#ССЫЛКА!"/>
      <definedName name="______prt3" refersTo="#ССЫЛКА!"/>
      <definedName name="______prt4" refersTo="#ССЫЛКА!"/>
      <definedName name="______prt5" refersTo="#ССЫЛКА!"/>
      <definedName name="______prt6" refersTo="#ССЫЛКА!"/>
      <definedName name="______prt7" refersTo="#ССЫЛКА!"/>
      <definedName name="______prt8" refersTo="#ССЫЛКА!"/>
    </defined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нал ГРНЗ"/>
      <sheetName val="бланк"/>
      <sheetName val="для цехов"/>
      <sheetName val="проект"/>
      <sheetName val="проект (2)"/>
      <sheetName val="проект (3)"/>
      <sheetName val="свод"/>
      <sheetName val="свод (2)"/>
      <sheetName val="связь"/>
      <sheetName val="канцеляр"/>
      <sheetName val="План09-12"/>
      <sheetName val="Управ"/>
      <sheetName val="АУП"/>
      <sheetName val="Управ (2)"/>
      <sheetName val="ГБ"/>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поставка сравн13"/>
      <sheetName val="бланк"/>
    </sheetNames>
    <sheetDataSet>
      <sheetData sheetId="0" refreshError="1">
        <row r="43">
          <cell r="A43">
            <v>2</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а 2011 год"/>
      <sheetName val="Фонд"/>
      <sheetName val="ФКРБ"/>
      <sheetName val="ЭКРБ"/>
      <sheetName val="Источник финансирования"/>
      <sheetName val="КПВЭД"/>
      <sheetName val="Способ закупки"/>
      <sheetName val="Вид предмета"/>
      <sheetName val="ОКЕИ"/>
      <sheetName val="Месяцы"/>
      <sheetName val="КАТО"/>
      <sheetName val="Год"/>
      <sheetName val="Тип пункта плана"/>
      <sheetName val="Служебный ФКРБ"/>
      <sheetName val="Лист1"/>
      <sheetName val="Лист2"/>
    </sheetNames>
    <sheetDataSet>
      <sheetData sheetId="0"/>
      <sheetData sheetId="1"/>
      <sheetData sheetId="2"/>
      <sheetData sheetId="3"/>
      <sheetData sheetId="4"/>
      <sheetData sheetId="5"/>
      <sheetData sheetId="6">
        <row r="1">
          <cell r="A1" t="str">
            <v>01 Конкурс</v>
          </cell>
        </row>
        <row r="2">
          <cell r="A2" t="str">
            <v>02 Конкурс посредством электронных закупок</v>
          </cell>
        </row>
        <row r="3">
          <cell r="A3" t="str">
            <v>03 Конкурс с применением двухэтапных процедур</v>
          </cell>
        </row>
        <row r="4">
          <cell r="A4" t="str">
            <v>04 Конкурс с применением двухэтапных процедур посредством электронных закупок</v>
          </cell>
        </row>
        <row r="5">
          <cell r="A5" t="str">
            <v>05 Запрос ценовых предложений посредством электронных закупок</v>
          </cell>
        </row>
        <row r="6">
          <cell r="A6" t="str">
            <v>06 Из одного источника</v>
          </cell>
        </row>
        <row r="7">
          <cell r="A7" t="str">
            <v>07 Из одного источника посредством электронных закупок</v>
          </cell>
        </row>
        <row r="8">
          <cell r="A8" t="str">
            <v xml:space="preserve">08 На организованных электронных торгах </v>
          </cell>
        </row>
        <row r="9">
          <cell r="A9" t="str">
            <v xml:space="preserve">09 Через открытые товарные биржи </v>
          </cell>
        </row>
        <row r="10">
          <cell r="A10" t="str">
            <v xml:space="preserve">10 Особый порядок </v>
          </cell>
        </row>
        <row r="11">
          <cell r="A11" t="str">
            <v>11 Специальный порядок</v>
          </cell>
        </row>
        <row r="12">
          <cell r="A12" t="str">
            <v>12 Без применения норм Закона (статья 4 Закона «О государственных закупках»)</v>
          </cell>
        </row>
        <row r="13">
          <cell r="A13" t="str">
            <v>13 Изменение договора (пп. 3) п. 2 ст. 39 Закона «О государственных закупках»)</v>
          </cell>
        </row>
        <row r="14">
          <cell r="A14" t="str">
            <v>14 Продление договора (п. 9 ст. 5 Закона «О государственных закупках»)</v>
          </cell>
        </row>
      </sheetData>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Ф 7%"/>
      <sheetName val="доходы"/>
      <sheetName val="рыжик"/>
      <sheetName val="123"/>
      <sheetName val="П 90"/>
      <sheetName val="НФ короткая"/>
      <sheetName val="при 90"/>
    </sheetNames>
    <definedNames>
      <definedName name="___prt1" refersTo="#ССЫЛКА!"/>
      <definedName name="___prt2" refersTo="#ССЫЛКА!"/>
      <definedName name="___prt3" refersTo="#ССЫЛКА!"/>
      <definedName name="___prt4" refersTo="#ССЫЛКА!"/>
      <definedName name="___prt5" refersTo="#ССЫЛКА!"/>
      <definedName name="___prt6" refersTo="#ССЫЛКА!"/>
      <definedName name="___prt7" refersTo="#ССЫЛКА!"/>
      <definedName name="___prt8" refersTo="#ССЫЛКА!"/>
    </definedNames>
    <sheetDataSet>
      <sheetData sheetId="0"/>
      <sheetData sheetId="1"/>
      <sheetData sheetId="2"/>
      <sheetData sheetId="3"/>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Commutations"/>
      <sheetName val="C изменн (2)"/>
      <sheetName val="на 12.10. на 5,1 млрд. (6 мес) "/>
      <sheetName val="м таблица дожития 2003"/>
      <sheetName val="Calculation"/>
      <sheetName val="ж табл дожития 2003"/>
    </sheetNames>
    <sheetDataSet>
      <sheetData sheetId="0" refreshError="1">
        <row r="2">
          <cell r="C2">
            <v>0</v>
          </cell>
        </row>
        <row r="7">
          <cell r="J7">
            <v>0</v>
          </cell>
          <cell r="K7">
            <v>10000000</v>
          </cell>
          <cell r="L7">
            <v>10000000</v>
          </cell>
        </row>
        <row r="8">
          <cell r="J8">
            <v>1</v>
          </cell>
          <cell r="K8">
            <v>9925632.7492134459</v>
          </cell>
          <cell r="L8">
            <v>9945710.3838826269</v>
          </cell>
        </row>
        <row r="9">
          <cell r="J9">
            <v>2</v>
          </cell>
          <cell r="K9">
            <v>9861679.0374081489</v>
          </cell>
          <cell r="L9">
            <v>9898939.5036394335</v>
          </cell>
        </row>
        <row r="10">
          <cell r="J10">
            <v>3</v>
          </cell>
          <cell r="K10">
            <v>9807934.3539986555</v>
          </cell>
          <cell r="L10">
            <v>9859578.5969153997</v>
          </cell>
        </row>
        <row r="11">
          <cell r="J11">
            <v>4</v>
          </cell>
          <cell r="K11">
            <v>9764226.1353661697</v>
          </cell>
          <cell r="L11">
            <v>9827535.6383749619</v>
          </cell>
        </row>
        <row r="12">
          <cell r="J12">
            <v>5</v>
          </cell>
          <cell r="K12">
            <v>9730412.8415534496</v>
          </cell>
          <cell r="L12">
            <v>9802734.9814694561</v>
          </cell>
        </row>
        <row r="13">
          <cell r="J13">
            <v>6</v>
          </cell>
          <cell r="K13">
            <v>9706383.1939263344</v>
          </cell>
          <cell r="L13">
            <v>9785117.0616324898</v>
          </cell>
        </row>
        <row r="14">
          <cell r="J14">
            <v>7</v>
          </cell>
          <cell r="K14">
            <v>9692055.5680608135</v>
          </cell>
          <cell r="L14">
            <v>9774638.1592762694</v>
          </cell>
        </row>
        <row r="15">
          <cell r="J15">
            <v>8</v>
          </cell>
          <cell r="K15">
            <v>9687377.5372367091</v>
          </cell>
          <cell r="L15">
            <v>9771270.2212747969</v>
          </cell>
        </row>
        <row r="16">
          <cell r="J16">
            <v>9</v>
          </cell>
          <cell r="K16">
            <v>9682591.570475826</v>
          </cell>
          <cell r="L16">
            <v>9767972.5655450635</v>
          </cell>
        </row>
        <row r="17">
          <cell r="J17">
            <v>10</v>
          </cell>
          <cell r="K17">
            <v>9677697.8287559208</v>
          </cell>
          <cell r="L17">
            <v>9764745.1212155595</v>
          </cell>
        </row>
        <row r="18">
          <cell r="J18">
            <v>11</v>
          </cell>
          <cell r="K18">
            <v>9672696.4766548667</v>
          </cell>
          <cell r="L18">
            <v>9761587.818929214</v>
          </cell>
        </row>
        <row r="19">
          <cell r="J19">
            <v>12</v>
          </cell>
          <cell r="K19">
            <v>9667587.6823414322</v>
          </cell>
          <cell r="L19">
            <v>9758500.5908409152</v>
          </cell>
        </row>
        <row r="20">
          <cell r="J20">
            <v>13</v>
          </cell>
          <cell r="K20">
            <v>9662371.6175658554</v>
          </cell>
          <cell r="L20">
            <v>9755483.3706150819</v>
          </cell>
        </row>
        <row r="21">
          <cell r="J21">
            <v>14</v>
          </cell>
          <cell r="K21">
            <v>9655084.6308221109</v>
          </cell>
          <cell r="L21">
            <v>9751805.5265207924</v>
          </cell>
        </row>
        <row r="22">
          <cell r="J22">
            <v>15</v>
          </cell>
          <cell r="K22">
            <v>9645730.9673218019</v>
          </cell>
          <cell r="L22">
            <v>9747467.7616330646</v>
          </cell>
        </row>
        <row r="23">
          <cell r="J23">
            <v>16</v>
          </cell>
          <cell r="K23">
            <v>9634316.200635314</v>
          </cell>
          <cell r="L23">
            <v>9742470.9130648188</v>
          </cell>
        </row>
        <row r="24">
          <cell r="J24">
            <v>17</v>
          </cell>
          <cell r="K24">
            <v>9620847.2271903157</v>
          </cell>
          <cell r="L24">
            <v>9736815.9516983591</v>
          </cell>
        </row>
        <row r="25">
          <cell r="J25">
            <v>18</v>
          </cell>
          <cell r="K25">
            <v>9605332.2593536675</v>
          </cell>
          <cell r="L25">
            <v>9730503.9818715863</v>
          </cell>
        </row>
        <row r="26">
          <cell r="J26">
            <v>19</v>
          </cell>
          <cell r="K26">
            <v>9586154.3698887825</v>
          </cell>
          <cell r="L26">
            <v>9723630.359537242</v>
          </cell>
        </row>
        <row r="27">
          <cell r="J27">
            <v>20</v>
          </cell>
          <cell r="K27">
            <v>9563334.1923703942</v>
          </cell>
          <cell r="L27">
            <v>9716196.2480739933</v>
          </cell>
        </row>
        <row r="28">
          <cell r="J28">
            <v>21</v>
          </cell>
          <cell r="K28">
            <v>9536896.5224390421</v>
          </cell>
          <cell r="L28">
            <v>9708202.9078690596</v>
          </cell>
        </row>
        <row r="29">
          <cell r="J29">
            <v>22</v>
          </cell>
          <cell r="K29">
            <v>9506870.2730082683</v>
          </cell>
          <cell r="L29">
            <v>9699651.6959622055</v>
          </cell>
        </row>
        <row r="30">
          <cell r="J30">
            <v>23</v>
          </cell>
          <cell r="K30">
            <v>9473288.4216399826</v>
          </cell>
          <cell r="L30">
            <v>9690544.0656618681</v>
          </cell>
        </row>
        <row r="31">
          <cell r="J31">
            <v>24</v>
          </cell>
          <cell r="K31">
            <v>9438816.8847701717</v>
          </cell>
          <cell r="L31">
            <v>9680798.5813767612</v>
          </cell>
        </row>
        <row r="32">
          <cell r="J32">
            <v>25</v>
          </cell>
          <cell r="K32">
            <v>9403466.143203821</v>
          </cell>
          <cell r="L32">
            <v>9670417.1421702486</v>
          </cell>
        </row>
        <row r="33">
          <cell r="J33">
            <v>26</v>
          </cell>
          <cell r="K33">
            <v>9367246.9214637317</v>
          </cell>
          <cell r="L33">
            <v>9659401.7725862674</v>
          </cell>
        </row>
        <row r="34">
          <cell r="J34">
            <v>27</v>
          </cell>
          <cell r="K34">
            <v>9330170.1823636703</v>
          </cell>
          <cell r="L34">
            <v>9647754.6219913159</v>
          </cell>
        </row>
        <row r="35">
          <cell r="J35">
            <v>28</v>
          </cell>
          <cell r="K35">
            <v>9292247.1214738712</v>
          </cell>
          <cell r="L35">
            <v>9635477.963875426</v>
          </cell>
        </row>
        <row r="36">
          <cell r="J36">
            <v>29</v>
          </cell>
          <cell r="K36">
            <v>9252108.243716808</v>
          </cell>
          <cell r="L36">
            <v>9622427.2040342912</v>
          </cell>
        </row>
        <row r="37">
          <cell r="J37">
            <v>30</v>
          </cell>
          <cell r="K37">
            <v>9209783.0300003309</v>
          </cell>
          <cell r="L37">
            <v>9608605.4667837303</v>
          </cell>
        </row>
        <row r="38">
          <cell r="J38">
            <v>31</v>
          </cell>
          <cell r="K38">
            <v>9165302.5142589994</v>
          </cell>
          <cell r="L38">
            <v>9594016.0620317999</v>
          </cell>
        </row>
        <row r="39">
          <cell r="J39">
            <v>32</v>
          </cell>
          <cell r="K39">
            <v>9118699.2454812992</v>
          </cell>
          <cell r="L39">
            <v>9578662.4839575067</v>
          </cell>
        </row>
        <row r="40">
          <cell r="J40">
            <v>33</v>
          </cell>
          <cell r="K40">
            <v>9070007.247959137</v>
          </cell>
          <cell r="L40">
            <v>9562548.4096156918</v>
          </cell>
        </row>
        <row r="41">
          <cell r="J41">
            <v>34</v>
          </cell>
          <cell r="K41">
            <v>9018497.9590072241</v>
          </cell>
          <cell r="L41">
            <v>9545516.4857309964</v>
          </cell>
        </row>
        <row r="42">
          <cell r="J42">
            <v>35</v>
          </cell>
          <cell r="K42">
            <v>8964221.3748121653</v>
          </cell>
          <cell r="L42">
            <v>9527571.6225344501</v>
          </cell>
        </row>
        <row r="43">
          <cell r="J43">
            <v>36</v>
          </cell>
          <cell r="K43">
            <v>8907230.0412775297</v>
          </cell>
          <cell r="L43">
            <v>9508718.9926429335</v>
          </cell>
        </row>
        <row r="44">
          <cell r="J44">
            <v>37</v>
          </cell>
          <cell r="K44">
            <v>8847578.9690972082</v>
          </cell>
          <cell r="L44">
            <v>9488964.028573161</v>
          </cell>
        </row>
        <row r="45">
          <cell r="J45">
            <v>38</v>
          </cell>
          <cell r="K45">
            <v>8785325.5451009665</v>
          </cell>
          <cell r="L45">
            <v>9468312.4201314375</v>
          </cell>
        </row>
        <row r="46">
          <cell r="J46">
            <v>39</v>
          </cell>
          <cell r="K46">
            <v>8718323.7114962768</v>
          </cell>
          <cell r="L46">
            <v>9445702.200691754</v>
          </cell>
        </row>
        <row r="47">
          <cell r="J47">
            <v>40</v>
          </cell>
          <cell r="K47">
            <v>8646685.9884733241</v>
          </cell>
          <cell r="L47">
            <v>9421147.2018797826</v>
          </cell>
        </row>
        <row r="48">
          <cell r="J48">
            <v>41</v>
          </cell>
          <cell r="K48">
            <v>8570532.3149315491</v>
          </cell>
          <cell r="L48">
            <v>9394662.4598023687</v>
          </cell>
        </row>
        <row r="49">
          <cell r="J49">
            <v>42</v>
          </cell>
          <cell r="K49">
            <v>8489989.7130551916</v>
          </cell>
          <cell r="L49">
            <v>9366264.1996991653</v>
          </cell>
        </row>
        <row r="50">
          <cell r="J50">
            <v>43</v>
          </cell>
          <cell r="K50">
            <v>8405191.9343407899</v>
          </cell>
          <cell r="L50">
            <v>9335969.8193695322</v>
          </cell>
        </row>
        <row r="51">
          <cell r="J51">
            <v>44</v>
          </cell>
          <cell r="K51">
            <v>8314733.9900093963</v>
          </cell>
          <cell r="L51">
            <v>9302964.773495201</v>
          </cell>
        </row>
        <row r="52">
          <cell r="J52">
            <v>45</v>
          </cell>
          <cell r="K52">
            <v>8218812.4749257173</v>
          </cell>
          <cell r="L52">
            <v>9267277.688087957</v>
          </cell>
        </row>
        <row r="53">
          <cell r="J53">
            <v>46</v>
          </cell>
          <cell r="K53">
            <v>8117634.7097164029</v>
          </cell>
          <cell r="L53">
            <v>9228939.5171801355</v>
          </cell>
        </row>
        <row r="54">
          <cell r="J54">
            <v>47</v>
          </cell>
          <cell r="K54">
            <v>8011417.9916283041</v>
          </cell>
          <cell r="L54">
            <v>9187983.4980457779</v>
          </cell>
        </row>
        <row r="55">
          <cell r="J55">
            <v>48</v>
          </cell>
          <cell r="K55">
            <v>7900388.8142506769</v>
          </cell>
          <cell r="L55">
            <v>9144445.1031321362</v>
          </cell>
        </row>
        <row r="56">
          <cell r="J56">
            <v>49</v>
          </cell>
          <cell r="K56">
            <v>7779035.5275822487</v>
          </cell>
          <cell r="L56">
            <v>9096146.4442917649</v>
          </cell>
        </row>
        <row r="57">
          <cell r="J57">
            <v>50</v>
          </cell>
          <cell r="K57">
            <v>7647865.6487232195</v>
          </cell>
          <cell r="L57">
            <v>9043162.5430335477</v>
          </cell>
        </row>
        <row r="58">
          <cell r="J58">
            <v>51</v>
          </cell>
          <cell r="K58">
            <v>7507423.8815448768</v>
          </cell>
          <cell r="L58">
            <v>8985575.6993833818</v>
          </cell>
        </row>
        <row r="59">
          <cell r="J59">
            <v>52</v>
          </cell>
          <cell r="K59">
            <v>7358288.3297174294</v>
          </cell>
          <cell r="L59">
            <v>8923475.2785972469</v>
          </cell>
        </row>
        <row r="60">
          <cell r="J60">
            <v>53</v>
          </cell>
          <cell r="K60">
            <v>7201066.5114632295</v>
          </cell>
          <cell r="L60">
            <v>8856957.4796984475</v>
          </cell>
        </row>
        <row r="61">
          <cell r="J61">
            <v>54</v>
          </cell>
          <cell r="K61">
            <v>7038410.2092323033</v>
          </cell>
          <cell r="L61">
            <v>8784810.6364796776</v>
          </cell>
        </row>
        <row r="62">
          <cell r="J62">
            <v>55</v>
          </cell>
          <cell r="K62">
            <v>6870832.8042364698</v>
          </cell>
          <cell r="L62">
            <v>8707176.4931796119</v>
          </cell>
        </row>
        <row r="63">
          <cell r="J63">
            <v>56</v>
          </cell>
          <cell r="K63">
            <v>6698854.7370894058</v>
          </cell>
          <cell r="L63">
            <v>8624207.1213988382</v>
          </cell>
        </row>
        <row r="64">
          <cell r="J64">
            <v>57</v>
          </cell>
          <cell r="K64">
            <v>6523000.8147684364</v>
          </cell>
          <cell r="L64">
            <v>8536064.4224665985</v>
          </cell>
        </row>
        <row r="65">
          <cell r="J65">
            <v>58</v>
          </cell>
          <cell r="K65">
            <v>6343797.5484569352</v>
          </cell>
          <cell r="L65">
            <v>8442919.5995290671</v>
          </cell>
        </row>
        <row r="66">
          <cell r="J66">
            <v>59</v>
          </cell>
          <cell r="K66">
            <v>6149189.9068010589</v>
          </cell>
          <cell r="L66">
            <v>8339706.9266045457</v>
          </cell>
        </row>
        <row r="67">
          <cell r="J67">
            <v>60</v>
          </cell>
          <cell r="K67">
            <v>5940848.2560863439</v>
          </cell>
          <cell r="L67">
            <v>8226807.2675624797</v>
          </cell>
        </row>
        <row r="68">
          <cell r="J68">
            <v>61</v>
          </cell>
          <cell r="K68">
            <v>5720529.0977987228</v>
          </cell>
          <cell r="L68">
            <v>8104635.4828298762</v>
          </cell>
        </row>
        <row r="69">
          <cell r="J69">
            <v>62</v>
          </cell>
          <cell r="K69">
            <v>5490050.188720813</v>
          </cell>
          <cell r="L69">
            <v>7973637.8798351809</v>
          </cell>
        </row>
        <row r="70">
          <cell r="J70">
            <v>63</v>
          </cell>
          <cell r="K70">
            <v>5251265.363134793</v>
          </cell>
          <cell r="L70">
            <v>7834289.4848476266</v>
          </cell>
        </row>
        <row r="71">
          <cell r="J71">
            <v>64</v>
          </cell>
          <cell r="K71">
            <v>5005547.3807501281</v>
          </cell>
          <cell r="L71">
            <v>7685276.1133805532</v>
          </cell>
        </row>
        <row r="72">
          <cell r="J72">
            <v>65</v>
          </cell>
          <cell r="K72">
            <v>4754818.5690671429</v>
          </cell>
          <cell r="L72">
            <v>7527226.9813568527</v>
          </cell>
        </row>
        <row r="73">
          <cell r="J73">
            <v>66</v>
          </cell>
          <cell r="K73">
            <v>4500967.2234337591</v>
          </cell>
          <cell r="L73">
            <v>7360802.1762826927</v>
          </cell>
        </row>
        <row r="74">
          <cell r="J74">
            <v>67</v>
          </cell>
          <cell r="K74">
            <v>4245824.176540372</v>
          </cell>
          <cell r="L74">
            <v>7186688.0396474525</v>
          </cell>
        </row>
        <row r="75">
          <cell r="J75">
            <v>68</v>
          </cell>
          <cell r="K75">
            <v>3991141.3345746547</v>
          </cell>
          <cell r="L75">
            <v>7005592.4272719305</v>
          </cell>
        </row>
        <row r="76">
          <cell r="J76">
            <v>69</v>
          </cell>
          <cell r="K76">
            <v>3734073.9129514238</v>
          </cell>
          <cell r="L76">
            <v>6804542.5323371831</v>
          </cell>
        </row>
        <row r="77">
          <cell r="J77">
            <v>70</v>
          </cell>
          <cell r="K77">
            <v>3477040.0928899609</v>
          </cell>
          <cell r="L77">
            <v>6585448.4178204909</v>
          </cell>
        </row>
        <row r="78">
          <cell r="J78">
            <v>71</v>
          </cell>
          <cell r="K78">
            <v>3222312.5565931122</v>
          </cell>
          <cell r="L78">
            <v>6350361.4650589721</v>
          </cell>
        </row>
        <row r="79">
          <cell r="J79">
            <v>72</v>
          </cell>
          <cell r="K79">
            <v>2971986.9867126076</v>
          </cell>
          <cell r="L79">
            <v>6101442.0955966935</v>
          </cell>
        </row>
        <row r="80">
          <cell r="J80">
            <v>73</v>
          </cell>
          <cell r="K80">
            <v>2727956.3716346053</v>
          </cell>
          <cell r="L80">
            <v>5840926.3983458849</v>
          </cell>
        </row>
        <row r="81">
          <cell r="J81">
            <v>74</v>
          </cell>
          <cell r="K81">
            <v>2486924.065567005</v>
          </cell>
          <cell r="L81">
            <v>5559454.3812291473</v>
          </cell>
        </row>
        <row r="82">
          <cell r="J82">
            <v>75</v>
          </cell>
          <cell r="K82">
            <v>2251654.9037533593</v>
          </cell>
          <cell r="L82">
            <v>5261012.63794275</v>
          </cell>
        </row>
        <row r="83">
          <cell r="J83">
            <v>76</v>
          </cell>
          <cell r="K83">
            <v>2024578.7084573375</v>
          </cell>
          <cell r="L83">
            <v>4949697.1494975826</v>
          </cell>
        </row>
        <row r="84">
          <cell r="J84">
            <v>77</v>
          </cell>
          <cell r="K84">
            <v>1807757.0892448055</v>
          </cell>
          <cell r="L84">
            <v>4629618.6295241015</v>
          </cell>
        </row>
        <row r="85">
          <cell r="J85">
            <v>78</v>
          </cell>
          <cell r="K85">
            <v>1602864.4687828948</v>
          </cell>
          <cell r="L85">
            <v>4304811.506512329</v>
          </cell>
        </row>
        <row r="86">
          <cell r="J86">
            <v>79</v>
          </cell>
          <cell r="K86">
            <v>1408155.2249640373</v>
          </cell>
          <cell r="L86">
            <v>3968340.2179073752</v>
          </cell>
        </row>
        <row r="87">
          <cell r="J87">
            <v>80</v>
          </cell>
          <cell r="K87">
            <v>1225643.0883213859</v>
          </cell>
          <cell r="L87">
            <v>3626408.7794694002</v>
          </cell>
        </row>
        <row r="88">
          <cell r="J88">
            <v>81</v>
          </cell>
          <cell r="K88">
            <v>1056815.8808813447</v>
          </cell>
          <cell r="L88">
            <v>3284917.0380444853</v>
          </cell>
        </row>
        <row r="89">
          <cell r="J89">
            <v>82</v>
          </cell>
          <cell r="K89">
            <v>902646.70927401795</v>
          </cell>
          <cell r="L89">
            <v>2949293.1416395642</v>
          </cell>
        </row>
        <row r="90">
          <cell r="J90">
            <v>83</v>
          </cell>
          <cell r="K90">
            <v>763624.82527696295</v>
          </cell>
          <cell r="L90">
            <v>2624356.638581702</v>
          </cell>
        </row>
        <row r="91">
          <cell r="J91">
            <v>84</v>
          </cell>
          <cell r="K91">
            <v>627250.91718252143</v>
          </cell>
          <cell r="L91">
            <v>2292267.3966994826</v>
          </cell>
        </row>
        <row r="92">
          <cell r="J92">
            <v>85</v>
          </cell>
          <cell r="K92">
            <v>499819.04483718617</v>
          </cell>
          <cell r="L92">
            <v>1964683.9641319774</v>
          </cell>
        </row>
        <row r="93">
          <cell r="J93">
            <v>86</v>
          </cell>
          <cell r="K93">
            <v>385994.71892991906</v>
          </cell>
          <cell r="L93">
            <v>1651759.1783513515</v>
          </cell>
        </row>
        <row r="94">
          <cell r="J94">
            <v>87</v>
          </cell>
          <cell r="K94">
            <v>288607.16437148774</v>
          </cell>
          <cell r="L94">
            <v>1361641.3776176926</v>
          </cell>
        </row>
        <row r="95">
          <cell r="J95">
            <v>88</v>
          </cell>
          <cell r="K95">
            <v>208699.18214081164</v>
          </cell>
          <cell r="L95">
            <v>1100194.6026853139</v>
          </cell>
        </row>
        <row r="96">
          <cell r="J96">
            <v>89</v>
          </cell>
          <cell r="K96">
            <v>150915.68749201368</v>
          </cell>
          <cell r="L96">
            <v>888947.84168181103</v>
          </cell>
        </row>
        <row r="97">
          <cell r="J97">
            <v>90</v>
          </cell>
          <cell r="K97">
            <v>109130.97261598382</v>
          </cell>
          <cell r="L97">
            <v>718262.26315052866</v>
          </cell>
        </row>
        <row r="98">
          <cell r="J98">
            <v>91</v>
          </cell>
          <cell r="K98">
            <v>78915.382370310937</v>
          </cell>
          <cell r="L98">
            <v>580349.77360435517</v>
          </cell>
        </row>
        <row r="99">
          <cell r="J99">
            <v>92</v>
          </cell>
          <cell r="K99">
            <v>57065.720440030731</v>
          </cell>
          <cell r="L99">
            <v>468917.66002753342</v>
          </cell>
        </row>
        <row r="100">
          <cell r="J100">
            <v>93</v>
          </cell>
          <cell r="K100">
            <v>41265.674086943036</v>
          </cell>
          <cell r="L100">
            <v>378881.46405240073</v>
          </cell>
        </row>
        <row r="101">
          <cell r="J101">
            <v>94</v>
          </cell>
          <cell r="K101">
            <v>29595.017717602521</v>
          </cell>
          <cell r="L101">
            <v>306132.98674667475</v>
          </cell>
        </row>
        <row r="102">
          <cell r="J102">
            <v>95</v>
          </cell>
          <cell r="K102">
            <v>20445.832455536533</v>
          </cell>
          <cell r="L102">
            <v>243708.89125623539</v>
          </cell>
        </row>
        <row r="103">
          <cell r="J103">
            <v>96</v>
          </cell>
          <cell r="K103">
            <v>13549.482785060238</v>
          </cell>
          <cell r="L103">
            <v>189488.9527394262</v>
          </cell>
        </row>
        <row r="104">
          <cell r="J104">
            <v>97</v>
          </cell>
          <cell r="K104">
            <v>8573.7691600911512</v>
          </cell>
          <cell r="L104">
            <v>143571.95167260477</v>
          </cell>
        </row>
        <row r="105">
          <cell r="J105">
            <v>98</v>
          </cell>
          <cell r="K105">
            <v>5154.1232674342382</v>
          </cell>
          <cell r="L105">
            <v>105745.78623241518</v>
          </cell>
        </row>
        <row r="106">
          <cell r="J106">
            <v>99</v>
          </cell>
          <cell r="K106">
            <v>2927.2158210090861</v>
          </cell>
          <cell r="L106">
            <v>75509.983822792594</v>
          </cell>
        </row>
        <row r="107">
          <cell r="J107">
            <v>100</v>
          </cell>
          <cell r="K107">
            <v>1561.4038327904182</v>
          </cell>
          <cell r="L107">
            <v>52123.889025089382</v>
          </cell>
        </row>
        <row r="108">
          <cell r="J108">
            <v>101</v>
          </cell>
          <cell r="K108">
            <v>777.18106249194136</v>
          </cell>
          <cell r="L108">
            <v>34673.037335011373</v>
          </cell>
        </row>
        <row r="109">
          <cell r="J109">
            <v>102</v>
          </cell>
          <cell r="K109">
            <v>358.52908226598913</v>
          </cell>
          <cell r="L109">
            <v>22151.168462478403</v>
          </cell>
        </row>
        <row r="110">
          <cell r="J110">
            <v>103</v>
          </cell>
          <cell r="K110">
            <v>152.00650816619677</v>
          </cell>
          <cell r="L110">
            <v>13541.096656284244</v>
          </cell>
        </row>
        <row r="111">
          <cell r="J111">
            <v>104</v>
          </cell>
          <cell r="K111">
            <v>58.874402317224622</v>
          </cell>
          <cell r="L111">
            <v>7885.3994006533185</v>
          </cell>
        </row>
        <row r="112">
          <cell r="J112">
            <v>105</v>
          </cell>
          <cell r="K112">
            <v>20.625535646232997</v>
          </cell>
          <cell r="L112">
            <v>4362.6470214608553</v>
          </cell>
        </row>
        <row r="113">
          <cell r="J113">
            <v>106</v>
          </cell>
          <cell r="K113">
            <v>6.4823112031017986</v>
          </cell>
          <cell r="L113">
            <v>2279.199887062673</v>
          </cell>
        </row>
        <row r="114">
          <cell r="J114">
            <v>107</v>
          </cell>
          <cell r="K114">
            <v>1.8150471368685031</v>
          </cell>
          <cell r="L114">
            <v>1119.7089670733512</v>
          </cell>
        </row>
        <row r="115">
          <cell r="J115">
            <v>108</v>
          </cell>
          <cell r="K115">
            <v>0.18150471368685026</v>
          </cell>
          <cell r="L115">
            <v>514.69265799628647</v>
          </cell>
        </row>
        <row r="116">
          <cell r="J116">
            <v>109</v>
          </cell>
          <cell r="K116">
            <v>1.8150471368685021E-2</v>
          </cell>
          <cell r="L116">
            <v>220.43483080490105</v>
          </cell>
        </row>
        <row r="117">
          <cell r="J117">
            <v>110</v>
          </cell>
          <cell r="K117">
            <v>1.8150471368685017E-3</v>
          </cell>
          <cell r="L117">
            <v>87.613504786015753</v>
          </cell>
        </row>
        <row r="118">
          <cell r="J118">
            <v>111</v>
          </cell>
          <cell r="K118">
            <v>1.8150471368685013E-4</v>
          </cell>
          <cell r="L118">
            <v>32.012626748736515</v>
          </cell>
        </row>
        <row r="119">
          <cell r="J119">
            <v>112</v>
          </cell>
          <cell r="K119">
            <v>1.8150471368685008E-5</v>
          </cell>
          <cell r="L119">
            <v>10.717270694142227</v>
          </cell>
        </row>
        <row r="120">
          <cell r="J120">
            <v>113</v>
          </cell>
          <cell r="K120">
            <v>1.8150471368685004E-6</v>
          </cell>
          <cell r="L120">
            <v>2.6793176735355568</v>
          </cell>
        </row>
      </sheetData>
      <sheetData sheetId="1" refreshError="1">
        <row r="3">
          <cell r="C3">
            <v>1</v>
          </cell>
        </row>
        <row r="8">
          <cell r="A8">
            <v>-3</v>
          </cell>
          <cell r="B8">
            <v>0</v>
          </cell>
          <cell r="C8">
            <v>0</v>
          </cell>
          <cell r="D8">
            <v>0</v>
          </cell>
          <cell r="E8">
            <v>0</v>
          </cell>
          <cell r="F8">
            <v>0</v>
          </cell>
          <cell r="G8">
            <v>0</v>
          </cell>
          <cell r="H8">
            <v>0</v>
          </cell>
          <cell r="I8">
            <v>0</v>
          </cell>
        </row>
        <row r="9">
          <cell r="A9">
            <v>-2</v>
          </cell>
          <cell r="B9">
            <v>0</v>
          </cell>
          <cell r="C9">
            <v>0</v>
          </cell>
          <cell r="D9">
            <v>0</v>
          </cell>
          <cell r="E9">
            <v>0</v>
          </cell>
          <cell r="F9">
            <v>0</v>
          </cell>
          <cell r="G9">
            <v>0</v>
          </cell>
          <cell r="H9">
            <v>0</v>
          </cell>
          <cell r="I9">
            <v>0</v>
          </cell>
        </row>
        <row r="10">
          <cell r="A10">
            <v>-1</v>
          </cell>
          <cell r="B10">
            <v>0</v>
          </cell>
          <cell r="C10">
            <v>0</v>
          </cell>
          <cell r="D10">
            <v>0</v>
          </cell>
          <cell r="E10">
            <v>0</v>
          </cell>
          <cell r="F10">
            <v>0</v>
          </cell>
          <cell r="G10">
            <v>0</v>
          </cell>
          <cell r="H10">
            <v>0</v>
          </cell>
          <cell r="I10">
            <v>0</v>
          </cell>
        </row>
        <row r="11">
          <cell r="A11">
            <v>0</v>
          </cell>
          <cell r="B11">
            <v>10000000</v>
          </cell>
          <cell r="C11">
            <v>10000000</v>
          </cell>
          <cell r="D11">
            <v>100000</v>
          </cell>
          <cell r="E11">
            <v>100000</v>
          </cell>
          <cell r="F11">
            <v>6091445.5414419854</v>
          </cell>
          <cell r="G11">
            <v>7223105.1372286314</v>
          </cell>
          <cell r="H11">
            <v>6041445.5414419854</v>
          </cell>
          <cell r="I11">
            <v>7173105.1372286314</v>
          </cell>
        </row>
        <row r="12">
          <cell r="A12">
            <v>1</v>
          </cell>
          <cell r="B12">
            <v>9925632.7492134459</v>
          </cell>
          <cell r="C12">
            <v>9945710.3838826269</v>
          </cell>
          <cell r="D12">
            <v>99256.327492134456</v>
          </cell>
          <cell r="E12">
            <v>99457.103838826268</v>
          </cell>
          <cell r="F12">
            <v>5991445.5414419854</v>
          </cell>
          <cell r="G12">
            <v>7123105.1372286314</v>
          </cell>
          <cell r="H12">
            <v>5941817.3776959181</v>
          </cell>
          <cell r="I12">
            <v>7073376.5853092186</v>
          </cell>
        </row>
        <row r="13">
          <cell r="A13">
            <v>2</v>
          </cell>
          <cell r="B13">
            <v>9861679.0374081489</v>
          </cell>
          <cell r="C13">
            <v>9898939.5036394335</v>
          </cell>
          <cell r="D13">
            <v>98616.790374081495</v>
          </cell>
          <cell r="E13">
            <v>98989.395036394344</v>
          </cell>
          <cell r="F13">
            <v>5892189.2139498508</v>
          </cell>
          <cell r="G13">
            <v>7023648.0333898049</v>
          </cell>
          <cell r="H13">
            <v>5842880.81876281</v>
          </cell>
          <cell r="I13">
            <v>6974153.335871608</v>
          </cell>
        </row>
        <row r="14">
          <cell r="A14">
            <v>3</v>
          </cell>
          <cell r="B14">
            <v>9807934.3539986555</v>
          </cell>
          <cell r="C14">
            <v>9859578.5969153997</v>
          </cell>
          <cell r="D14">
            <v>98079.343539986556</v>
          </cell>
          <cell r="E14">
            <v>98595.785969153992</v>
          </cell>
          <cell r="F14">
            <v>5793572.4235757692</v>
          </cell>
          <cell r="G14">
            <v>6924658.6383534102</v>
          </cell>
          <cell r="H14">
            <v>5744532.7518057758</v>
          </cell>
          <cell r="I14">
            <v>6875360.7453688327</v>
          </cell>
        </row>
        <row r="15">
          <cell r="A15">
            <v>4</v>
          </cell>
          <cell r="B15">
            <v>9764226.1353661697</v>
          </cell>
          <cell r="C15">
            <v>9827535.6383749619</v>
          </cell>
          <cell r="D15">
            <v>97642.261353661699</v>
          </cell>
          <cell r="E15">
            <v>98275.356383749619</v>
          </cell>
          <cell r="F15">
            <v>5695493.0800357824</v>
          </cell>
          <cell r="G15">
            <v>6826062.8523842562</v>
          </cell>
          <cell r="H15">
            <v>5646671.9493589513</v>
          </cell>
          <cell r="I15">
            <v>6776925.1741923811</v>
          </cell>
        </row>
        <row r="16">
          <cell r="A16">
            <v>5</v>
          </cell>
          <cell r="B16">
            <v>9730412.8415534496</v>
          </cell>
          <cell r="C16">
            <v>9802734.9814694561</v>
          </cell>
          <cell r="D16">
            <v>97304.128415534491</v>
          </cell>
          <cell r="E16">
            <v>98027.349814694564</v>
          </cell>
          <cell r="F16">
            <v>5597850.8186821211</v>
          </cell>
          <cell r="G16">
            <v>6727787.4960005069</v>
          </cell>
          <cell r="H16">
            <v>5549198.754474354</v>
          </cell>
          <cell r="I16">
            <v>6678773.8210931597</v>
          </cell>
        </row>
        <row r="17">
          <cell r="A17">
            <v>6</v>
          </cell>
          <cell r="B17">
            <v>9706383.1939263344</v>
          </cell>
          <cell r="C17">
            <v>9785117.0616324898</v>
          </cell>
          <cell r="D17">
            <v>97063.831939263342</v>
          </cell>
          <cell r="E17">
            <v>97851.170616324904</v>
          </cell>
          <cell r="F17">
            <v>5500546.6902665868</v>
          </cell>
          <cell r="G17">
            <v>6629760.1461858125</v>
          </cell>
          <cell r="H17">
            <v>5452014.7742969552</v>
          </cell>
          <cell r="I17">
            <v>6580834.56087765</v>
          </cell>
        </row>
        <row r="18">
          <cell r="A18">
            <v>7</v>
          </cell>
          <cell r="B18">
            <v>9692055.5680608135</v>
          </cell>
          <cell r="C18">
            <v>9774638.1592762694</v>
          </cell>
          <cell r="D18">
            <v>96920.555680608129</v>
          </cell>
          <cell r="E18">
            <v>97746.3815927627</v>
          </cell>
          <cell r="F18">
            <v>5403482.8583273236</v>
          </cell>
          <cell r="G18">
            <v>6531908.9755694875</v>
          </cell>
          <cell r="H18">
            <v>5355022.5804870194</v>
          </cell>
          <cell r="I18">
            <v>6483035.7847731058</v>
          </cell>
        </row>
        <row r="19">
          <cell r="A19">
            <v>8</v>
          </cell>
          <cell r="B19">
            <v>9687377.5372367091</v>
          </cell>
          <cell r="C19">
            <v>9771270.2212747969</v>
          </cell>
          <cell r="D19">
            <v>96873.77537236709</v>
          </cell>
          <cell r="E19">
            <v>97712.702212747972</v>
          </cell>
          <cell r="F19">
            <v>5306562.3026467152</v>
          </cell>
          <cell r="G19">
            <v>6434162.5939767249</v>
          </cell>
          <cell r="H19">
            <v>5258125.4149605315</v>
          </cell>
          <cell r="I19">
            <v>6385306.2428703513</v>
          </cell>
        </row>
        <row r="20">
          <cell r="A20">
            <v>9</v>
          </cell>
          <cell r="B20">
            <v>9682591.570475826</v>
          </cell>
          <cell r="C20">
            <v>9767972.5655450635</v>
          </cell>
          <cell r="D20">
            <v>96825.915704758256</v>
          </cell>
          <cell r="E20">
            <v>97679.725655450631</v>
          </cell>
          <cell r="F20">
            <v>5209688.5272743478</v>
          </cell>
          <cell r="G20">
            <v>6336449.8917639768</v>
          </cell>
          <cell r="H20">
            <v>5161275.5694219684</v>
          </cell>
          <cell r="I20">
            <v>6287610.0289362511</v>
          </cell>
        </row>
        <row r="21">
          <cell r="A21">
            <v>10</v>
          </cell>
          <cell r="B21">
            <v>9677697.8287559208</v>
          </cell>
          <cell r="C21">
            <v>9764745.1212155595</v>
          </cell>
          <cell r="D21">
            <v>96776.978287559206</v>
          </cell>
          <cell r="E21">
            <v>97647.451212155604</v>
          </cell>
          <cell r="F21">
            <v>5112862.6115695899</v>
          </cell>
          <cell r="G21">
            <v>6238770.1661085263</v>
          </cell>
          <cell r="H21">
            <v>5064474.1224258104</v>
          </cell>
          <cell r="I21">
            <v>6189946.4405024489</v>
          </cell>
        </row>
        <row r="22">
          <cell r="A22">
            <v>11</v>
          </cell>
          <cell r="B22">
            <v>9672696.4766548667</v>
          </cell>
          <cell r="C22">
            <v>9761587.818929214</v>
          </cell>
          <cell r="D22">
            <v>96726.96476654867</v>
          </cell>
          <cell r="E22">
            <v>97615.87818929214</v>
          </cell>
          <cell r="F22">
            <v>5016085.6332820309</v>
          </cell>
          <cell r="G22">
            <v>6141122.7148963707</v>
          </cell>
          <cell r="H22">
            <v>4967722.1508987565</v>
          </cell>
          <cell r="I22">
            <v>6092314.7758017248</v>
          </cell>
        </row>
        <row r="23">
          <cell r="A23">
            <v>12</v>
          </cell>
          <cell r="B23">
            <v>9667587.6823414322</v>
          </cell>
          <cell r="C23">
            <v>9758500.5908409152</v>
          </cell>
          <cell r="D23">
            <v>96675.876823414321</v>
          </cell>
          <cell r="E23">
            <v>97585.005908409148</v>
          </cell>
          <cell r="F23">
            <v>4919358.668515482</v>
          </cell>
          <cell r="G23">
            <v>6043506.8367070789</v>
          </cell>
          <cell r="H23">
            <v>4871020.7301037749</v>
          </cell>
          <cell r="I23">
            <v>5994714.3337528743</v>
          </cell>
        </row>
        <row r="24">
          <cell r="A24">
            <v>13</v>
          </cell>
          <cell r="B24">
            <v>9662371.6175658554</v>
          </cell>
          <cell r="C24">
            <v>9755483.3706150819</v>
          </cell>
          <cell r="D24">
            <v>96623.716175658556</v>
          </cell>
          <cell r="E24">
            <v>97554.833706150821</v>
          </cell>
          <cell r="F24">
            <v>4822682.7916920679</v>
          </cell>
          <cell r="G24">
            <v>5945921.8307986697</v>
          </cell>
          <cell r="H24">
            <v>4774370.9336042386</v>
          </cell>
          <cell r="I24">
            <v>5897144.4139455939</v>
          </cell>
        </row>
        <row r="25">
          <cell r="A25">
            <v>14</v>
          </cell>
          <cell r="B25">
            <v>9655084.6308221109</v>
          </cell>
          <cell r="C25">
            <v>9751805.5265207924</v>
          </cell>
          <cell r="D25">
            <v>96550.846308221109</v>
          </cell>
          <cell r="E25">
            <v>97518.05526520792</v>
          </cell>
          <cell r="F25">
            <v>4726059.0755164092</v>
          </cell>
          <cell r="G25">
            <v>5848366.997092519</v>
          </cell>
          <cell r="H25">
            <v>4677783.6523622982</v>
          </cell>
          <cell r="I25">
            <v>5799607.9694599146</v>
          </cell>
        </row>
        <row r="26">
          <cell r="A26">
            <v>15</v>
          </cell>
          <cell r="B26">
            <v>9645730.9673218019</v>
          </cell>
          <cell r="C26">
            <v>9747467.7616330646</v>
          </cell>
          <cell r="D26">
            <v>96457.309673218027</v>
          </cell>
          <cell r="E26">
            <v>97474.677616330649</v>
          </cell>
          <cell r="F26">
            <v>4629508.2292081881</v>
          </cell>
          <cell r="G26">
            <v>5750848.9418273112</v>
          </cell>
          <cell r="H26">
            <v>4581279.5743715791</v>
          </cell>
          <cell r="I26">
            <v>5702111.6030191462</v>
          </cell>
        </row>
        <row r="27">
          <cell r="A27">
            <v>16</v>
          </cell>
          <cell r="B27">
            <v>9634316.200635314</v>
          </cell>
          <cell r="C27">
            <v>9742470.9130648188</v>
          </cell>
          <cell r="D27">
            <v>96343.162006353145</v>
          </cell>
          <cell r="E27">
            <v>97424.709130648189</v>
          </cell>
          <cell r="F27">
            <v>4533050.9195349701</v>
          </cell>
          <cell r="G27">
            <v>5653374.2642109804</v>
          </cell>
          <cell r="H27">
            <v>4484879.3385317931</v>
          </cell>
          <cell r="I27">
            <v>5604661.9096456561</v>
          </cell>
        </row>
        <row r="28">
          <cell r="A28">
            <v>17</v>
          </cell>
          <cell r="B28">
            <v>9620847.2271903157</v>
          </cell>
          <cell r="C28">
            <v>9736815.9516983591</v>
          </cell>
          <cell r="D28">
            <v>96208.472271903156</v>
          </cell>
          <cell r="E28">
            <v>97368.159516983593</v>
          </cell>
          <cell r="F28">
            <v>4436707.757528617</v>
          </cell>
          <cell r="G28">
            <v>5555949.5550803319</v>
          </cell>
          <cell r="H28">
            <v>4388603.5213926658</v>
          </cell>
          <cell r="I28">
            <v>5507265.4753218405</v>
          </cell>
        </row>
        <row r="29">
          <cell r="A29">
            <v>18</v>
          </cell>
          <cell r="B29">
            <v>9605332.2593536675</v>
          </cell>
          <cell r="C29">
            <v>9730503.9818715863</v>
          </cell>
          <cell r="D29">
            <v>96053.322593536679</v>
          </cell>
          <cell r="E29">
            <v>97305.039818715872</v>
          </cell>
          <cell r="F29">
            <v>4340499.2852567136</v>
          </cell>
          <cell r="G29">
            <v>5458581.3955633482</v>
          </cell>
          <cell r="H29">
            <v>4292472.6239599455</v>
          </cell>
          <cell r="I29">
            <v>5409928.8756539905</v>
          </cell>
        </row>
        <row r="30">
          <cell r="A30">
            <v>19</v>
          </cell>
          <cell r="B30">
            <v>9586154.3698887825</v>
          </cell>
          <cell r="C30">
            <v>9723630.359537242</v>
          </cell>
          <cell r="D30">
            <v>95861.543698887821</v>
          </cell>
          <cell r="E30">
            <v>97236.303595372417</v>
          </cell>
          <cell r="F30">
            <v>4244445.9626631774</v>
          </cell>
          <cell r="G30">
            <v>5361276.355744632</v>
          </cell>
          <cell r="H30">
            <v>4196515.1908137333</v>
          </cell>
          <cell r="I30">
            <v>5312658.2039469462</v>
          </cell>
        </row>
        <row r="31">
          <cell r="A31">
            <v>20</v>
          </cell>
          <cell r="B31">
            <v>9563334.1923703942</v>
          </cell>
          <cell r="C31">
            <v>9716196.2480739933</v>
          </cell>
          <cell r="D31">
            <v>95633.341923703949</v>
          </cell>
          <cell r="E31">
            <v>97161.962480739938</v>
          </cell>
          <cell r="F31">
            <v>4148584.4189642896</v>
          </cell>
          <cell r="G31">
            <v>5264040.0521492595</v>
          </cell>
          <cell r="H31">
            <v>4100767.7480024374</v>
          </cell>
          <cell r="I31">
            <v>5215459.0709088892</v>
          </cell>
        </row>
        <row r="32">
          <cell r="A32">
            <v>21</v>
          </cell>
          <cell r="B32">
            <v>9536896.5224390421</v>
          </cell>
          <cell r="C32">
            <v>9708202.9078690596</v>
          </cell>
          <cell r="D32">
            <v>95368.965224390427</v>
          </cell>
          <cell r="E32">
            <v>97082.029078690597</v>
          </cell>
          <cell r="F32">
            <v>4052951.0770405857</v>
          </cell>
          <cell r="G32">
            <v>5166878.0896685198</v>
          </cell>
          <cell r="H32">
            <v>4005266.5944283903</v>
          </cell>
          <cell r="I32">
            <v>5118337.0751291746</v>
          </cell>
        </row>
        <row r="33">
          <cell r="A33">
            <v>22</v>
          </cell>
          <cell r="B33">
            <v>9506870.2730082683</v>
          </cell>
          <cell r="C33">
            <v>9699651.6959622055</v>
          </cell>
          <cell r="D33">
            <v>95068.702730082689</v>
          </cell>
          <cell r="E33">
            <v>96996.516959622051</v>
          </cell>
          <cell r="F33">
            <v>3957582.1118161953</v>
          </cell>
          <cell r="G33">
            <v>5069796.0605898295</v>
          </cell>
          <cell r="H33">
            <v>3910047.7604511539</v>
          </cell>
          <cell r="I33">
            <v>5021297.8021100182</v>
          </cell>
        </row>
        <row r="34">
          <cell r="A34">
            <v>23</v>
          </cell>
          <cell r="B34">
            <v>9473288.4216399826</v>
          </cell>
          <cell r="C34">
            <v>9690544.0656618681</v>
          </cell>
          <cell r="D34">
            <v>94732.884216399834</v>
          </cell>
          <cell r="E34">
            <v>96905.440656618681</v>
          </cell>
          <cell r="F34">
            <v>3862513.4090861124</v>
          </cell>
          <cell r="G34">
            <v>4972799.543630207</v>
          </cell>
          <cell r="H34">
            <v>3815146.9669779125</v>
          </cell>
          <cell r="I34">
            <v>4924346.8233018974</v>
          </cell>
        </row>
        <row r="35">
          <cell r="A35">
            <v>24</v>
          </cell>
          <cell r="B35">
            <v>9438816.8847701717</v>
          </cell>
          <cell r="C35">
            <v>9680798.5813767612</v>
          </cell>
          <cell r="D35">
            <v>94388.168847701716</v>
          </cell>
          <cell r="E35">
            <v>96807.98581376762</v>
          </cell>
          <cell r="F35">
            <v>3767780.5248697125</v>
          </cell>
          <cell r="G35">
            <v>4875894.1029735887</v>
          </cell>
          <cell r="H35">
            <v>3720586.4404458618</v>
          </cell>
          <cell r="I35">
            <v>4827490.1100667054</v>
          </cell>
        </row>
        <row r="36">
          <cell r="A36">
            <v>25</v>
          </cell>
          <cell r="B36">
            <v>9403466.143203821</v>
          </cell>
          <cell r="C36">
            <v>9670417.1421702486</v>
          </cell>
          <cell r="D36">
            <v>94034.661432038207</v>
          </cell>
          <cell r="E36">
            <v>96704.171421702486</v>
          </cell>
          <cell r="F36">
            <v>3673392.356022011</v>
          </cell>
          <cell r="G36">
            <v>4779086.1171598211</v>
          </cell>
          <cell r="H36">
            <v>3626375.025305992</v>
          </cell>
          <cell r="I36">
            <v>4730734.0314489696</v>
          </cell>
        </row>
        <row r="37">
          <cell r="A37">
            <v>26</v>
          </cell>
          <cell r="B37">
            <v>9367246.9214637317</v>
          </cell>
          <cell r="C37">
            <v>9659401.7725862674</v>
          </cell>
          <cell r="D37">
            <v>93672.469214637313</v>
          </cell>
          <cell r="E37">
            <v>96594.017725862679</v>
          </cell>
          <cell r="F37">
            <v>3579357.694589973</v>
          </cell>
          <cell r="G37">
            <v>4682381.9457381191</v>
          </cell>
          <cell r="H37">
            <v>3532521.4599826541</v>
          </cell>
          <cell r="I37">
            <v>4634084.9368751878</v>
          </cell>
        </row>
        <row r="38">
          <cell r="A38">
            <v>27</v>
          </cell>
          <cell r="B38">
            <v>9330170.1823636703</v>
          </cell>
          <cell r="C38">
            <v>9647754.6219913159</v>
          </cell>
          <cell r="D38">
            <v>93301.7018236367</v>
          </cell>
          <cell r="E38">
            <v>96477.546219913158</v>
          </cell>
          <cell r="F38">
            <v>3485685.2253753357</v>
          </cell>
          <cell r="G38">
            <v>4585787.9280122565</v>
          </cell>
          <cell r="H38">
            <v>3439034.3744635172</v>
          </cell>
          <cell r="I38">
            <v>4537549.1549022999</v>
          </cell>
        </row>
        <row r="39">
          <cell r="A39">
            <v>28</v>
          </cell>
          <cell r="B39">
            <v>9292247.1214738712</v>
          </cell>
          <cell r="C39">
            <v>9635477.963875426</v>
          </cell>
          <cell r="D39">
            <v>92922.471214738718</v>
          </cell>
          <cell r="E39">
            <v>96354.779638754262</v>
          </cell>
          <cell r="F39">
            <v>3392383.5235516988</v>
          </cell>
          <cell r="G39">
            <v>4489310.3817923432</v>
          </cell>
          <cell r="H39">
            <v>3345922.2879443294</v>
          </cell>
          <cell r="I39">
            <v>4441132.9919729661</v>
          </cell>
        </row>
        <row r="40">
          <cell r="A40">
            <v>29</v>
          </cell>
          <cell r="B40">
            <v>9252108.243716808</v>
          </cell>
          <cell r="C40">
            <v>9622427.2040342912</v>
          </cell>
          <cell r="D40">
            <v>92521.082437168079</v>
          </cell>
          <cell r="E40">
            <v>96224.272040342912</v>
          </cell>
          <cell r="F40">
            <v>3299461.0523369601</v>
          </cell>
          <cell r="G40">
            <v>4392955.602153589</v>
          </cell>
          <cell r="H40">
            <v>3253200.5111183762</v>
          </cell>
          <cell r="I40">
            <v>4344843.4661334176</v>
          </cell>
        </row>
        <row r="41">
          <cell r="A41">
            <v>30</v>
          </cell>
          <cell r="B41">
            <v>9209783.0300003309</v>
          </cell>
          <cell r="C41">
            <v>9608605.4667837303</v>
          </cell>
          <cell r="D41">
            <v>92097.830300003305</v>
          </cell>
          <cell r="E41">
            <v>96086.054667837307</v>
          </cell>
          <cell r="F41">
            <v>3206939.9698997922</v>
          </cell>
          <cell r="G41">
            <v>4296731.3301132461</v>
          </cell>
          <cell r="H41">
            <v>3160891.0547497906</v>
          </cell>
          <cell r="I41">
            <v>4248688.3027793271</v>
          </cell>
        </row>
        <row r="42">
          <cell r="A42">
            <v>31</v>
          </cell>
          <cell r="B42">
            <v>9165302.5142589994</v>
          </cell>
          <cell r="C42">
            <v>9594016.0620317999</v>
          </cell>
          <cell r="D42">
            <v>91653.025142589991</v>
          </cell>
          <cell r="E42">
            <v>95940.160620317998</v>
          </cell>
          <cell r="F42">
            <v>3114842.1395997889</v>
          </cell>
          <cell r="G42">
            <v>4200645.2754454091</v>
          </cell>
          <cell r="H42">
            <v>3069015.6270284941</v>
          </cell>
          <cell r="I42">
            <v>4152675.1951352502</v>
          </cell>
        </row>
        <row r="43">
          <cell r="A43">
            <v>32</v>
          </cell>
          <cell r="B43">
            <v>9118699.2454812992</v>
          </cell>
          <cell r="C43">
            <v>9578662.4839575067</v>
          </cell>
          <cell r="D43">
            <v>91186.992454812993</v>
          </cell>
          <cell r="E43">
            <v>95786.624839575074</v>
          </cell>
          <cell r="F43">
            <v>3023189.1144571989</v>
          </cell>
          <cell r="G43">
            <v>4104705.1148250913</v>
          </cell>
          <cell r="H43">
            <v>2977595.6182297925</v>
          </cell>
          <cell r="I43">
            <v>4056811.8024053038</v>
          </cell>
        </row>
        <row r="44">
          <cell r="A44">
            <v>33</v>
          </cell>
          <cell r="B44">
            <v>9070007.247959137</v>
          </cell>
          <cell r="C44">
            <v>9562548.4096156918</v>
          </cell>
          <cell r="D44">
            <v>90700.07247959137</v>
          </cell>
          <cell r="E44">
            <v>95625.484096156913</v>
          </cell>
          <cell r="F44">
            <v>2932002.122002386</v>
          </cell>
          <cell r="G44">
            <v>4008918.4899855163</v>
          </cell>
          <cell r="H44">
            <v>2886652.0857625902</v>
          </cell>
          <cell r="I44">
            <v>3961105.7479374376</v>
          </cell>
        </row>
        <row r="45">
          <cell r="A45">
            <v>34</v>
          </cell>
          <cell r="B45">
            <v>9018497.9590072241</v>
          </cell>
          <cell r="C45">
            <v>9545516.4857309964</v>
          </cell>
          <cell r="D45">
            <v>90184.979590072238</v>
          </cell>
          <cell r="E45">
            <v>95455.164857309966</v>
          </cell>
          <cell r="F45">
            <v>2841302.0495227948</v>
          </cell>
          <cell r="G45">
            <v>3913293.0058893594</v>
          </cell>
          <cell r="H45">
            <v>2796209.5597277586</v>
          </cell>
          <cell r="I45">
            <v>3865565.4234607043</v>
          </cell>
        </row>
        <row r="46">
          <cell r="A46">
            <v>35</v>
          </cell>
          <cell r="B46">
            <v>8964221.3748121653</v>
          </cell>
          <cell r="C46">
            <v>9527571.6225344501</v>
          </cell>
          <cell r="D46">
            <v>89642.213748121649</v>
          </cell>
          <cell r="E46">
            <v>95275.716225344499</v>
          </cell>
          <cell r="F46">
            <v>2751117.0699327225</v>
          </cell>
          <cell r="G46">
            <v>3817837.8410320496</v>
          </cell>
          <cell r="H46">
            <v>2706295.9630586617</v>
          </cell>
          <cell r="I46">
            <v>3770199.9829193773</v>
          </cell>
        </row>
        <row r="47">
          <cell r="A47">
            <v>36</v>
          </cell>
          <cell r="B47">
            <v>8907230.0412775297</v>
          </cell>
          <cell r="C47">
            <v>9508718.9926429335</v>
          </cell>
          <cell r="D47">
            <v>89072.300412775294</v>
          </cell>
          <cell r="E47">
            <v>95087.189926429332</v>
          </cell>
          <cell r="F47">
            <v>2661474.8561846009</v>
          </cell>
          <cell r="G47">
            <v>3722562.1248067049</v>
          </cell>
          <cell r="H47">
            <v>2616938.7059782133</v>
          </cell>
          <cell r="I47">
            <v>3675018.5298434901</v>
          </cell>
        </row>
        <row r="48">
          <cell r="A48">
            <v>37</v>
          </cell>
          <cell r="B48">
            <v>8847578.9690972082</v>
          </cell>
          <cell r="C48">
            <v>9488964.028573161</v>
          </cell>
          <cell r="D48">
            <v>88475.789690972088</v>
          </cell>
          <cell r="E48">
            <v>94889.640285731613</v>
          </cell>
          <cell r="F48">
            <v>2572402.5557718254</v>
          </cell>
          <cell r="G48">
            <v>3627474.9348802757</v>
          </cell>
          <cell r="H48">
            <v>2528164.6609263392</v>
          </cell>
          <cell r="I48">
            <v>3580030.1147374101</v>
          </cell>
        </row>
        <row r="49">
          <cell r="A49">
            <v>38</v>
          </cell>
          <cell r="B49">
            <v>8785325.5451009665</v>
          </cell>
          <cell r="C49">
            <v>9468312.4201314375</v>
          </cell>
          <cell r="D49">
            <v>87853.255451009667</v>
          </cell>
          <cell r="E49">
            <v>94683.124201314378</v>
          </cell>
          <cell r="F49">
            <v>2483926.7660808531</v>
          </cell>
          <cell r="G49">
            <v>3532585.294594544</v>
          </cell>
          <cell r="H49">
            <v>2440000.1383553483</v>
          </cell>
          <cell r="I49">
            <v>3485243.7324938867</v>
          </cell>
        </row>
        <row r="50">
          <cell r="A50">
            <v>39</v>
          </cell>
          <cell r="B50">
            <v>8718323.7114962768</v>
          </cell>
          <cell r="C50">
            <v>9445702.200691754</v>
          </cell>
          <cell r="D50">
            <v>87183.237114962772</v>
          </cell>
          <cell r="E50">
            <v>94457.022006917541</v>
          </cell>
          <cell r="F50">
            <v>2396073.5106298435</v>
          </cell>
          <cell r="G50">
            <v>3437902.1703932295</v>
          </cell>
          <cell r="H50">
            <v>2352481.8920723619</v>
          </cell>
          <cell r="I50">
            <v>3390673.6593897706</v>
          </cell>
        </row>
        <row r="51">
          <cell r="A51">
            <v>40</v>
          </cell>
          <cell r="B51">
            <v>8646685.9884733241</v>
          </cell>
          <cell r="C51">
            <v>9421147.2018797826</v>
          </cell>
          <cell r="D51">
            <v>86466.859884733247</v>
          </cell>
          <cell r="E51">
            <v>94211.472018797824</v>
          </cell>
          <cell r="F51">
            <v>2308890.2735148808</v>
          </cell>
          <cell r="G51">
            <v>3343445.1483863117</v>
          </cell>
          <cell r="H51">
            <v>2265656.8435725141</v>
          </cell>
          <cell r="I51">
            <v>3296339.4123769128</v>
          </cell>
        </row>
        <row r="52">
          <cell r="A52">
            <v>41</v>
          </cell>
          <cell r="B52">
            <v>8570532.3149315491</v>
          </cell>
          <cell r="C52">
            <v>9394662.4598023687</v>
          </cell>
          <cell r="D52">
            <v>85705.323149315489</v>
          </cell>
          <cell r="E52">
            <v>93946.624598023685</v>
          </cell>
          <cell r="F52">
            <v>2222423.4136301475</v>
          </cell>
          <cell r="G52">
            <v>3249233.6763675138</v>
          </cell>
          <cell r="H52">
            <v>2179570.7520554899</v>
          </cell>
          <cell r="I52">
            <v>3202260.3640685021</v>
          </cell>
        </row>
        <row r="53">
          <cell r="A53">
            <v>42</v>
          </cell>
          <cell r="B53">
            <v>8489989.7130551916</v>
          </cell>
          <cell r="C53">
            <v>9366264.1996991653</v>
          </cell>
          <cell r="D53">
            <v>84899.897130551923</v>
          </cell>
          <cell r="E53">
            <v>93662.641996991661</v>
          </cell>
          <cell r="F53">
            <v>2136718.0904808319</v>
          </cell>
          <cell r="G53">
            <v>3155287.0517694904</v>
          </cell>
          <cell r="H53">
            <v>2094268.141915556</v>
          </cell>
          <cell r="I53">
            <v>3108455.7307709944</v>
          </cell>
        </row>
        <row r="54">
          <cell r="A54">
            <v>43</v>
          </cell>
          <cell r="B54">
            <v>8405191.9343407899</v>
          </cell>
          <cell r="C54">
            <v>9335969.8193695322</v>
          </cell>
          <cell r="D54">
            <v>84051.919343407906</v>
          </cell>
          <cell r="E54">
            <v>93359.698193695323</v>
          </cell>
          <cell r="F54">
            <v>2051818.1933502799</v>
          </cell>
          <cell r="G54">
            <v>3061624.4097724985</v>
          </cell>
          <cell r="H54">
            <v>2009792.2336785761</v>
          </cell>
          <cell r="I54">
            <v>3014944.5606756508</v>
          </cell>
        </row>
        <row r="55">
          <cell r="A55">
            <v>44</v>
          </cell>
          <cell r="B55">
            <v>8314733.9900093963</v>
          </cell>
          <cell r="C55">
            <v>9302964.773495201</v>
          </cell>
          <cell r="D55">
            <v>83147.339900093968</v>
          </cell>
          <cell r="E55">
            <v>93029.647734952014</v>
          </cell>
          <cell r="F55">
            <v>1967766.274006872</v>
          </cell>
          <cell r="G55">
            <v>2968264.7115788031</v>
          </cell>
          <cell r="H55">
            <v>1926192.6040568249</v>
          </cell>
          <cell r="I55">
            <v>2921749.8877113271</v>
          </cell>
        </row>
        <row r="56">
          <cell r="A56">
            <v>45</v>
          </cell>
          <cell r="B56">
            <v>8218812.4749257173</v>
          </cell>
          <cell r="C56">
            <v>9267277.688087957</v>
          </cell>
          <cell r="D56">
            <v>82188.124749257171</v>
          </cell>
          <cell r="E56">
            <v>92672.776880879566</v>
          </cell>
          <cell r="F56">
            <v>1884618.9341067779</v>
          </cell>
          <cell r="G56">
            <v>2875235.063843851</v>
          </cell>
          <cell r="H56">
            <v>1843524.8717321493</v>
          </cell>
          <cell r="I56">
            <v>2828898.675403411</v>
          </cell>
        </row>
        <row r="57">
          <cell r="A57">
            <v>46</v>
          </cell>
          <cell r="B57">
            <v>8117634.7097164029</v>
          </cell>
          <cell r="C57">
            <v>9228939.5171801355</v>
          </cell>
          <cell r="D57">
            <v>81176.347097164034</v>
          </cell>
          <cell r="E57">
            <v>92289.395171801356</v>
          </cell>
          <cell r="F57">
            <v>1802430.8093575207</v>
          </cell>
          <cell r="G57">
            <v>2782562.2869629716</v>
          </cell>
          <cell r="H57">
            <v>1761842.6358089386</v>
          </cell>
          <cell r="I57">
            <v>2736417.5893770708</v>
          </cell>
        </row>
        <row r="58">
          <cell r="A58">
            <v>47</v>
          </cell>
          <cell r="B58">
            <v>8011417.9916283041</v>
          </cell>
          <cell r="C58">
            <v>9187983.4980457779</v>
          </cell>
          <cell r="D58">
            <v>80114.179916283043</v>
          </cell>
          <cell r="E58">
            <v>91879.834980457774</v>
          </cell>
          <cell r="F58">
            <v>1721254.4622603566</v>
          </cell>
          <cell r="G58">
            <v>2690272.89179117</v>
          </cell>
          <cell r="H58">
            <v>1681197.3723022151</v>
          </cell>
          <cell r="I58">
            <v>2644332.974300941</v>
          </cell>
        </row>
        <row r="59">
          <cell r="A59">
            <v>48</v>
          </cell>
          <cell r="B59">
            <v>7900388.8142506769</v>
          </cell>
          <cell r="C59">
            <v>9144445.1031321362</v>
          </cell>
          <cell r="D59">
            <v>79003.888142506767</v>
          </cell>
          <cell r="E59">
            <v>91444.451031321369</v>
          </cell>
          <cell r="F59">
            <v>1641140.2823440735</v>
          </cell>
          <cell r="G59">
            <v>2598393.0568107124</v>
          </cell>
          <cell r="H59">
            <v>1601638.3382728202</v>
          </cell>
          <cell r="I59">
            <v>2552670.8312950516</v>
          </cell>
        </row>
        <row r="60">
          <cell r="A60">
            <v>49</v>
          </cell>
          <cell r="B60">
            <v>7779035.5275822487</v>
          </cell>
          <cell r="C60">
            <v>9096146.4442917649</v>
          </cell>
          <cell r="D60">
            <v>77790.355275822483</v>
          </cell>
          <cell r="E60">
            <v>90961.464442917655</v>
          </cell>
          <cell r="F60">
            <v>1562136.3942015667</v>
          </cell>
          <cell r="G60">
            <v>2506948.6057793912</v>
          </cell>
          <cell r="H60">
            <v>1523241.2165636555</v>
          </cell>
          <cell r="I60">
            <v>2461467.8735579322</v>
          </cell>
        </row>
        <row r="61">
          <cell r="A61">
            <v>50</v>
          </cell>
          <cell r="B61">
            <v>7647865.6487232195</v>
          </cell>
          <cell r="C61">
            <v>9043162.5430335477</v>
          </cell>
          <cell r="D61">
            <v>76478.656487232191</v>
          </cell>
          <cell r="E61">
            <v>90431.62543033548</v>
          </cell>
          <cell r="F61">
            <v>1484346.0389257441</v>
          </cell>
          <cell r="G61">
            <v>2415987.1413364736</v>
          </cell>
          <cell r="H61">
            <v>1446106.7106821281</v>
          </cell>
          <cell r="I61">
            <v>2370771.328621306</v>
          </cell>
        </row>
        <row r="62">
          <cell r="A62">
            <v>51</v>
          </cell>
          <cell r="B62">
            <v>7507423.8815448768</v>
          </cell>
          <cell r="C62">
            <v>8985575.6993833818</v>
          </cell>
          <cell r="D62">
            <v>75074.238815448771</v>
          </cell>
          <cell r="E62">
            <v>89855.756993833813</v>
          </cell>
          <cell r="F62">
            <v>1407867.3824385121</v>
          </cell>
          <cell r="G62">
            <v>2325555.5159061383</v>
          </cell>
          <cell r="H62">
            <v>1370330.2630307877</v>
          </cell>
          <cell r="I62">
            <v>2280627.6374092214</v>
          </cell>
        </row>
        <row r="63">
          <cell r="A63">
            <v>52</v>
          </cell>
          <cell r="B63">
            <v>7358288.3297174294</v>
          </cell>
          <cell r="C63">
            <v>8923475.2785972469</v>
          </cell>
          <cell r="D63">
            <v>73582.883297174296</v>
          </cell>
          <cell r="E63">
            <v>89234.752785972465</v>
          </cell>
          <cell r="F63">
            <v>1332793.1436230633</v>
          </cell>
          <cell r="G63">
            <v>2235699.7589123044</v>
          </cell>
          <cell r="H63">
            <v>1296001.7019744762</v>
          </cell>
          <cell r="I63">
            <v>2191082.3825193183</v>
          </cell>
        </row>
        <row r="64">
          <cell r="A64">
            <v>53</v>
          </cell>
          <cell r="B64">
            <v>7201066.5114632295</v>
          </cell>
          <cell r="C64">
            <v>8856957.4796984475</v>
          </cell>
          <cell r="D64">
            <v>72010.665114632298</v>
          </cell>
          <cell r="E64">
            <v>88569.574796984482</v>
          </cell>
          <cell r="F64">
            <v>1259210.2603258891</v>
          </cell>
          <cell r="G64">
            <v>2146465.0061263321</v>
          </cell>
          <cell r="H64">
            <v>1223204.9277685729</v>
          </cell>
          <cell r="I64">
            <v>2102180.2187278396</v>
          </cell>
        </row>
        <row r="65">
          <cell r="A65">
            <v>54</v>
          </cell>
          <cell r="B65">
            <v>7038410.2092323033</v>
          </cell>
          <cell r="C65">
            <v>8784810.6364796776</v>
          </cell>
          <cell r="D65">
            <v>70384.102092323039</v>
          </cell>
          <cell r="E65">
            <v>87848.106364796782</v>
          </cell>
          <cell r="F65">
            <v>1187199.5952112568</v>
          </cell>
          <cell r="G65">
            <v>2057895.4313293477</v>
          </cell>
          <cell r="H65">
            <v>1152007.5441650953</v>
          </cell>
          <cell r="I65">
            <v>2013971.3781469492</v>
          </cell>
        </row>
        <row r="66">
          <cell r="A66">
            <v>55</v>
          </cell>
          <cell r="B66">
            <v>6870832.8042364698</v>
          </cell>
          <cell r="C66">
            <v>8707176.4931796119</v>
          </cell>
          <cell r="D66">
            <v>68708.328042364694</v>
          </cell>
          <cell r="E66">
            <v>87071.764931796119</v>
          </cell>
          <cell r="F66">
            <v>1116815.4931189336</v>
          </cell>
          <cell r="G66">
            <v>1970047.3249645508</v>
          </cell>
          <cell r="H66">
            <v>1082461.3290977513</v>
          </cell>
          <cell r="I66">
            <v>1926511.4424986527</v>
          </cell>
        </row>
        <row r="67">
          <cell r="A67">
            <v>56</v>
          </cell>
          <cell r="B67">
            <v>6698854.7370894058</v>
          </cell>
          <cell r="C67">
            <v>8624207.1213988382</v>
          </cell>
          <cell r="D67">
            <v>66988.547370894055</v>
          </cell>
          <cell r="E67">
            <v>86242.071213988384</v>
          </cell>
          <cell r="F67">
            <v>1048107.165076569</v>
          </cell>
          <cell r="G67">
            <v>1882975.5600327547</v>
          </cell>
          <cell r="H67">
            <v>1014612.8913911219</v>
          </cell>
          <cell r="I67">
            <v>1839854.5244257604</v>
          </cell>
        </row>
        <row r="68">
          <cell r="A68">
            <v>57</v>
          </cell>
          <cell r="B68">
            <v>6523000.8147684364</v>
          </cell>
          <cell r="C68">
            <v>8536064.4224665985</v>
          </cell>
          <cell r="D68">
            <v>65230.008147684362</v>
          </cell>
          <cell r="E68">
            <v>85360.644224665986</v>
          </cell>
          <cell r="F68">
            <v>981118.61770567496</v>
          </cell>
          <cell r="G68">
            <v>1796733.4888187663</v>
          </cell>
          <cell r="H68">
            <v>948503.61363183276</v>
          </cell>
          <cell r="I68">
            <v>1754053.1667064333</v>
          </cell>
        </row>
        <row r="69">
          <cell r="A69">
            <v>58</v>
          </cell>
          <cell r="B69">
            <v>6343797.5484569352</v>
          </cell>
          <cell r="C69">
            <v>8442919.5995290671</v>
          </cell>
          <cell r="D69">
            <v>63437.975484569353</v>
          </cell>
          <cell r="E69">
            <v>84429.195995290676</v>
          </cell>
          <cell r="F69">
            <v>915888.60955799057</v>
          </cell>
          <cell r="G69">
            <v>1711372.8445941003</v>
          </cell>
          <cell r="H69">
            <v>884169.6218157059</v>
          </cell>
          <cell r="I69">
            <v>1669158.2465964549</v>
          </cell>
        </row>
        <row r="70">
          <cell r="A70">
            <v>59</v>
          </cell>
          <cell r="B70">
            <v>6149189.9068010589</v>
          </cell>
          <cell r="C70">
            <v>8339706.9266045457</v>
          </cell>
          <cell r="D70">
            <v>61491.899068010593</v>
          </cell>
          <cell r="E70">
            <v>83397.069266045452</v>
          </cell>
          <cell r="F70">
            <v>852450.63407342124</v>
          </cell>
          <cell r="G70">
            <v>1626943.6485988095</v>
          </cell>
          <cell r="H70">
            <v>821704.68453941599</v>
          </cell>
          <cell r="I70">
            <v>1585245.1139657868</v>
          </cell>
        </row>
        <row r="71">
          <cell r="A71">
            <v>60</v>
          </cell>
          <cell r="B71">
            <v>5940848.2560863439</v>
          </cell>
          <cell r="C71">
            <v>8226807.2675624797</v>
          </cell>
          <cell r="D71">
            <v>59408.482560863442</v>
          </cell>
          <cell r="E71">
            <v>82268.072675624804</v>
          </cell>
          <cell r="F71">
            <v>790958.73500541062</v>
          </cell>
          <cell r="G71">
            <v>1543546.579332764</v>
          </cell>
          <cell r="H71">
            <v>761254.49372497888</v>
          </cell>
          <cell r="I71">
            <v>1502412.5429949516</v>
          </cell>
        </row>
        <row r="72">
          <cell r="A72">
            <v>61</v>
          </cell>
          <cell r="B72">
            <v>5720529.0977987228</v>
          </cell>
          <cell r="C72">
            <v>8104635.4828298762</v>
          </cell>
          <cell r="D72">
            <v>57205.290977987228</v>
          </cell>
          <cell r="E72">
            <v>81046.354828298761</v>
          </cell>
          <cell r="F72">
            <v>731550.25244454714</v>
          </cell>
          <cell r="G72">
            <v>1461278.5066571392</v>
          </cell>
          <cell r="H72">
            <v>702947.60695555352</v>
          </cell>
          <cell r="I72">
            <v>1420755.3292429899</v>
          </cell>
        </row>
        <row r="73">
          <cell r="A73">
            <v>62</v>
          </cell>
          <cell r="B73">
            <v>5490050.188720813</v>
          </cell>
          <cell r="C73">
            <v>7973637.8798351809</v>
          </cell>
          <cell r="D73">
            <v>54900.501887208135</v>
          </cell>
          <cell r="E73">
            <v>79736.378798351812</v>
          </cell>
          <cell r="F73">
            <v>674344.96146655991</v>
          </cell>
          <cell r="G73">
            <v>1380232.1518288404</v>
          </cell>
          <cell r="H73">
            <v>646894.71052295587</v>
          </cell>
          <cell r="I73">
            <v>1340363.9624296646</v>
          </cell>
        </row>
        <row r="74">
          <cell r="A74">
            <v>63</v>
          </cell>
          <cell r="B74">
            <v>5251265.363134793</v>
          </cell>
          <cell r="C74">
            <v>7834289.4848476266</v>
          </cell>
          <cell r="D74">
            <v>52512.65363134793</v>
          </cell>
          <cell r="E74">
            <v>78342.894848476266</v>
          </cell>
          <cell r="F74">
            <v>619444.45957935182</v>
          </cell>
          <cell r="G74">
            <v>1300495.7730304885</v>
          </cell>
          <cell r="H74">
            <v>593188.13276367786</v>
          </cell>
          <cell r="I74">
            <v>1261324.3256062504</v>
          </cell>
        </row>
        <row r="75">
          <cell r="A75">
            <v>64</v>
          </cell>
          <cell r="B75">
            <v>5005547.3807501281</v>
          </cell>
          <cell r="C75">
            <v>7685276.1133805532</v>
          </cell>
          <cell r="D75">
            <v>50055.473807501279</v>
          </cell>
          <cell r="E75">
            <v>76852.761133805529</v>
          </cell>
          <cell r="F75">
            <v>566931.80594800389</v>
          </cell>
          <cell r="G75">
            <v>1222152.8781820124</v>
          </cell>
          <cell r="H75">
            <v>541904.06904425321</v>
          </cell>
          <cell r="I75">
            <v>1183726.4976151097</v>
          </cell>
        </row>
        <row r="76">
          <cell r="A76">
            <v>65</v>
          </cell>
          <cell r="B76">
            <v>4754818.5690671429</v>
          </cell>
          <cell r="C76">
            <v>7527226.9813568527</v>
          </cell>
          <cell r="D76">
            <v>47548.185690671431</v>
          </cell>
          <cell r="E76">
            <v>75272.269813568535</v>
          </cell>
          <cell r="F76">
            <v>516876.33214050264</v>
          </cell>
          <cell r="G76">
            <v>1145300.1170482067</v>
          </cell>
          <cell r="H76">
            <v>493102.23929516692</v>
          </cell>
          <cell r="I76">
            <v>1107663.9821414226</v>
          </cell>
        </row>
        <row r="77">
          <cell r="A77">
            <v>66</v>
          </cell>
          <cell r="B77">
            <v>4500967.2234337591</v>
          </cell>
          <cell r="C77">
            <v>7360802.1762826927</v>
          </cell>
          <cell r="D77">
            <v>45009.672234337595</v>
          </cell>
          <cell r="E77">
            <v>73608.021762826931</v>
          </cell>
          <cell r="F77">
            <v>469328.1464498312</v>
          </cell>
          <cell r="G77">
            <v>1070027.8472346382</v>
          </cell>
          <cell r="H77">
            <v>446823.31033266243</v>
          </cell>
          <cell r="I77">
            <v>1033223.8363532247</v>
          </cell>
        </row>
        <row r="78">
          <cell r="A78">
            <v>67</v>
          </cell>
          <cell r="B78">
            <v>4245824.176540372</v>
          </cell>
          <cell r="C78">
            <v>7186688.0396474525</v>
          </cell>
          <cell r="D78">
            <v>42458.24176540372</v>
          </cell>
          <cell r="E78">
            <v>71866.880396474531</v>
          </cell>
          <cell r="F78">
            <v>424318.4742154936</v>
          </cell>
          <cell r="G78">
            <v>996419.82547181135</v>
          </cell>
          <cell r="H78">
            <v>403089.35333279171</v>
          </cell>
          <cell r="I78">
            <v>960486.38527357404</v>
          </cell>
        </row>
        <row r="79">
          <cell r="A79">
            <v>68</v>
          </cell>
          <cell r="B79">
            <v>3991141.3345746547</v>
          </cell>
          <cell r="C79">
            <v>7005592.4272719305</v>
          </cell>
          <cell r="D79">
            <v>39911.41334574655</v>
          </cell>
          <cell r="E79">
            <v>70055.924272719305</v>
          </cell>
          <cell r="F79">
            <v>381860.23245008988</v>
          </cell>
          <cell r="G79">
            <v>924552.94507533684</v>
          </cell>
          <cell r="H79">
            <v>361904.52577721659</v>
          </cell>
          <cell r="I79">
            <v>889524.98293897719</v>
          </cell>
        </row>
        <row r="80">
          <cell r="A80">
            <v>69</v>
          </cell>
          <cell r="B80">
            <v>3734073.9129514238</v>
          </cell>
          <cell r="C80">
            <v>6804542.5323371831</v>
          </cell>
          <cell r="D80">
            <v>37340.739129514237</v>
          </cell>
          <cell r="E80">
            <v>68045.425323371834</v>
          </cell>
          <cell r="F80">
            <v>341948.81910434336</v>
          </cell>
          <cell r="G80">
            <v>854497.02080261754</v>
          </cell>
          <cell r="H80">
            <v>323278.44953958626</v>
          </cell>
          <cell r="I80">
            <v>820474.30814093165</v>
          </cell>
        </row>
        <row r="81">
          <cell r="A81">
            <v>70</v>
          </cell>
          <cell r="B81">
            <v>3477040.0928899609</v>
          </cell>
          <cell r="C81">
            <v>6585448.4178204909</v>
          </cell>
          <cell r="D81">
            <v>34770.400928899609</v>
          </cell>
          <cell r="E81">
            <v>65854.484178204904</v>
          </cell>
          <cell r="F81">
            <v>304608.0799748291</v>
          </cell>
          <cell r="G81">
            <v>786451.59547924576</v>
          </cell>
          <cell r="H81">
            <v>287222.87951037928</v>
          </cell>
          <cell r="I81">
            <v>753524.35339014325</v>
          </cell>
        </row>
        <row r="82">
          <cell r="A82">
            <v>71</v>
          </cell>
          <cell r="B82">
            <v>3222312.5565931122</v>
          </cell>
          <cell r="C82">
            <v>6350361.4650589721</v>
          </cell>
          <cell r="D82">
            <v>32223.125565931121</v>
          </cell>
          <cell r="E82">
            <v>63503.61465058972</v>
          </cell>
          <cell r="F82">
            <v>269837.67904592952</v>
          </cell>
          <cell r="G82">
            <v>720597.11130104086</v>
          </cell>
          <cell r="H82">
            <v>253726.11626296394</v>
          </cell>
          <cell r="I82">
            <v>688845.30397574604</v>
          </cell>
        </row>
        <row r="83">
          <cell r="A83">
            <v>72</v>
          </cell>
          <cell r="B83">
            <v>2971986.9867126076</v>
          </cell>
          <cell r="C83">
            <v>6101442.0955966935</v>
          </cell>
          <cell r="D83">
            <v>29719.869867126075</v>
          </cell>
          <cell r="E83">
            <v>61014.420955966933</v>
          </cell>
          <cell r="F83">
            <v>237614.5534799984</v>
          </cell>
          <cell r="G83">
            <v>657093.4966504511</v>
          </cell>
          <cell r="H83">
            <v>222754.61854643538</v>
          </cell>
          <cell r="I83">
            <v>626586.28617246763</v>
          </cell>
        </row>
        <row r="84">
          <cell r="A84">
            <v>73</v>
          </cell>
          <cell r="B84">
            <v>2727956.3716346053</v>
          </cell>
          <cell r="C84">
            <v>5840926.3983458849</v>
          </cell>
          <cell r="D84">
            <v>27279.563716346052</v>
          </cell>
          <cell r="E84">
            <v>58409.263983458848</v>
          </cell>
          <cell r="F84">
            <v>207894.68361287232</v>
          </cell>
          <cell r="G84">
            <v>596079.07569448417</v>
          </cell>
          <cell r="H84">
            <v>194254.9017546993</v>
          </cell>
          <cell r="I84">
            <v>566874.4437027548</v>
          </cell>
        </row>
        <row r="85">
          <cell r="A85">
            <v>74</v>
          </cell>
          <cell r="B85">
            <v>2486924.065567005</v>
          </cell>
          <cell r="C85">
            <v>5559454.3812291473</v>
          </cell>
          <cell r="D85">
            <v>24869.240655670052</v>
          </cell>
          <cell r="E85">
            <v>55594.543812291471</v>
          </cell>
          <cell r="F85">
            <v>180615.11989652627</v>
          </cell>
          <cell r="G85">
            <v>537669.81171102531</v>
          </cell>
          <cell r="H85">
            <v>168180.49956869124</v>
          </cell>
          <cell r="I85">
            <v>509872.53980487958</v>
          </cell>
        </row>
        <row r="86">
          <cell r="A86">
            <v>75</v>
          </cell>
          <cell r="B86">
            <v>2251654.9037533593</v>
          </cell>
          <cell r="C86">
            <v>5261012.63794275</v>
          </cell>
          <cell r="D86">
            <v>22516.549037533594</v>
          </cell>
          <cell r="E86">
            <v>52610.1263794275</v>
          </cell>
          <cell r="F86">
            <v>155745.87924085621</v>
          </cell>
          <cell r="G86">
            <v>482075.26789873379</v>
          </cell>
          <cell r="H86">
            <v>144487.60472208943</v>
          </cell>
          <cell r="I86">
            <v>455770.20470902004</v>
          </cell>
        </row>
        <row r="87">
          <cell r="A87">
            <v>76</v>
          </cell>
          <cell r="B87">
            <v>2024578.7084573375</v>
          </cell>
          <cell r="C87">
            <v>4949697.1494975826</v>
          </cell>
          <cell r="D87">
            <v>20245.787084573374</v>
          </cell>
          <cell r="E87">
            <v>49496.971494975827</v>
          </cell>
          <cell r="F87">
            <v>133229.33020332264</v>
          </cell>
          <cell r="G87">
            <v>429465.14151930629</v>
          </cell>
          <cell r="H87">
            <v>123106.43666103594</v>
          </cell>
          <cell r="I87">
            <v>404716.65577181836</v>
          </cell>
        </row>
        <row r="88">
          <cell r="A88">
            <v>77</v>
          </cell>
          <cell r="B88">
            <v>1807757.0892448055</v>
          </cell>
          <cell r="C88">
            <v>4629618.6295241015</v>
          </cell>
          <cell r="D88">
            <v>18077.570892448057</v>
          </cell>
          <cell r="E88">
            <v>46296.186295241016</v>
          </cell>
          <cell r="F88">
            <v>112983.54311874926</v>
          </cell>
          <cell r="G88">
            <v>379968.17002433044</v>
          </cell>
          <cell r="H88">
            <v>103944.75767252524</v>
          </cell>
          <cell r="I88">
            <v>356820.07687670994</v>
          </cell>
        </row>
        <row r="89">
          <cell r="A89">
            <v>78</v>
          </cell>
          <cell r="B89">
            <v>1602864.4687828948</v>
          </cell>
          <cell r="C89">
            <v>4304811.506512329</v>
          </cell>
          <cell r="D89">
            <v>16028.644687828948</v>
          </cell>
          <cell r="E89">
            <v>43048.115065123289</v>
          </cell>
          <cell r="F89">
            <v>94905.972226301208</v>
          </cell>
          <cell r="G89">
            <v>333671.98372908944</v>
          </cell>
          <cell r="H89">
            <v>86891.64988238673</v>
          </cell>
          <cell r="I89">
            <v>312147.92619652778</v>
          </cell>
        </row>
        <row r="90">
          <cell r="A90">
            <v>79</v>
          </cell>
          <cell r="B90">
            <v>1408155.2249640373</v>
          </cell>
          <cell r="C90">
            <v>3968340.2179073752</v>
          </cell>
          <cell r="D90">
            <v>14081.552249640374</v>
          </cell>
          <cell r="E90">
            <v>39683.402179073753</v>
          </cell>
          <cell r="F90">
            <v>78877.327538472266</v>
          </cell>
          <cell r="G90">
            <v>290623.86866396613</v>
          </cell>
          <cell r="H90">
            <v>71836.55141365208</v>
          </cell>
          <cell r="I90">
            <v>270782.16757442924</v>
          </cell>
        </row>
        <row r="91">
          <cell r="A91">
            <v>80</v>
          </cell>
          <cell r="B91">
            <v>1225643.0883213859</v>
          </cell>
          <cell r="C91">
            <v>3626408.7794694002</v>
          </cell>
          <cell r="D91">
            <v>12256.430883213859</v>
          </cell>
          <cell r="E91">
            <v>36264.087794694002</v>
          </cell>
          <cell r="F91">
            <v>64795.775288831894</v>
          </cell>
          <cell r="G91">
            <v>250940.46648489239</v>
          </cell>
          <cell r="H91">
            <v>58667.559847224962</v>
          </cell>
          <cell r="I91">
            <v>232808.42258754538</v>
          </cell>
        </row>
        <row r="92">
          <cell r="A92">
            <v>81</v>
          </cell>
          <cell r="B92">
            <v>1056815.8808813447</v>
          </cell>
          <cell r="C92">
            <v>3284917.0380444853</v>
          </cell>
          <cell r="D92">
            <v>10568.158808813447</v>
          </cell>
          <cell r="E92">
            <v>32849.170380444855</v>
          </cell>
          <cell r="F92">
            <v>52539.344405618031</v>
          </cell>
          <cell r="G92">
            <v>214676.37869019838</v>
          </cell>
          <cell r="H92">
            <v>47255.265001211308</v>
          </cell>
          <cell r="I92">
            <v>198251.79349997596</v>
          </cell>
        </row>
        <row r="93">
          <cell r="A93">
            <v>82</v>
          </cell>
          <cell r="B93">
            <v>902646.70927401795</v>
          </cell>
          <cell r="C93">
            <v>2949293.1416395642</v>
          </cell>
          <cell r="D93">
            <v>9026.4670927401803</v>
          </cell>
          <cell r="E93">
            <v>29492.931416395644</v>
          </cell>
          <cell r="F93">
            <v>41971.185596804586</v>
          </cell>
          <cell r="G93">
            <v>181827.20830975354</v>
          </cell>
          <cell r="H93">
            <v>37457.952050434498</v>
          </cell>
          <cell r="I93">
            <v>167080.74260155571</v>
          </cell>
        </row>
        <row r="94">
          <cell r="A94">
            <v>83</v>
          </cell>
          <cell r="B94">
            <v>763624.82527696295</v>
          </cell>
          <cell r="C94">
            <v>2624356.638581702</v>
          </cell>
          <cell r="D94">
            <v>7636.2482527696293</v>
          </cell>
          <cell r="E94">
            <v>26243.566385817019</v>
          </cell>
          <cell r="F94">
            <v>32944.718504064404</v>
          </cell>
          <cell r="G94">
            <v>152334.27689335789</v>
          </cell>
          <cell r="H94">
            <v>29126.59437767959</v>
          </cell>
          <cell r="I94">
            <v>139212.49370044938</v>
          </cell>
        </row>
        <row r="95">
          <cell r="A95">
            <v>84</v>
          </cell>
          <cell r="B95">
            <v>627250.91718252143</v>
          </cell>
          <cell r="C95">
            <v>2292267.3966994826</v>
          </cell>
          <cell r="D95">
            <v>6272.5091718252143</v>
          </cell>
          <cell r="E95">
            <v>22922.673966994826</v>
          </cell>
          <cell r="F95">
            <v>25308.470251294773</v>
          </cell>
          <cell r="G95">
            <v>126090.71050754088</v>
          </cell>
          <cell r="H95">
            <v>22172.215665382166</v>
          </cell>
          <cell r="I95">
            <v>114629.37352404346</v>
          </cell>
        </row>
        <row r="96">
          <cell r="A96">
            <v>85</v>
          </cell>
          <cell r="B96">
            <v>499819.04483718617</v>
          </cell>
          <cell r="C96">
            <v>1964683.9641319774</v>
          </cell>
          <cell r="D96">
            <v>4998.1904483718617</v>
          </cell>
          <cell r="E96">
            <v>19646.839641319773</v>
          </cell>
          <cell r="F96">
            <v>19035.961079469558</v>
          </cell>
          <cell r="G96">
            <v>103168.03654054605</v>
          </cell>
          <cell r="H96">
            <v>16536.865855283628</v>
          </cell>
          <cell r="I96">
            <v>93344.616719886166</v>
          </cell>
        </row>
        <row r="97">
          <cell r="A97">
            <v>86</v>
          </cell>
          <cell r="B97">
            <v>385994.71892991906</v>
          </cell>
          <cell r="C97">
            <v>1651759.1783513515</v>
          </cell>
          <cell r="D97">
            <v>3859.9471892991905</v>
          </cell>
          <cell r="E97">
            <v>16517.591783513515</v>
          </cell>
          <cell r="F97">
            <v>14037.770631097697</v>
          </cell>
          <cell r="G97">
            <v>83521.19689922627</v>
          </cell>
          <cell r="H97">
            <v>12107.797036448103</v>
          </cell>
          <cell r="I97">
            <v>75262.401007469511</v>
          </cell>
        </row>
        <row r="98">
          <cell r="A98">
            <v>87</v>
          </cell>
          <cell r="B98">
            <v>288607.16437148774</v>
          </cell>
          <cell r="C98">
            <v>1361641.3776176926</v>
          </cell>
          <cell r="D98">
            <v>2886.0716437148776</v>
          </cell>
          <cell r="E98">
            <v>13616.413776176925</v>
          </cell>
          <cell r="F98">
            <v>10177.823441798508</v>
          </cell>
          <cell r="G98">
            <v>67003.605115712751</v>
          </cell>
          <cell r="H98">
            <v>8734.7876199410694</v>
          </cell>
          <cell r="I98">
            <v>60195.39822762429</v>
          </cell>
        </row>
        <row r="99">
          <cell r="A99">
            <v>88</v>
          </cell>
          <cell r="B99">
            <v>208699.18214081164</v>
          </cell>
          <cell r="C99">
            <v>1100194.6026853139</v>
          </cell>
          <cell r="D99">
            <v>2086.9918214081163</v>
          </cell>
          <cell r="E99">
            <v>11001.946026853138</v>
          </cell>
          <cell r="F99">
            <v>7291.7517980836301</v>
          </cell>
          <cell r="G99">
            <v>53387.191339535828</v>
          </cell>
          <cell r="H99">
            <v>6248.2558873795715</v>
          </cell>
          <cell r="I99">
            <v>47886.218326109258</v>
          </cell>
        </row>
        <row r="100">
          <cell r="A100">
            <v>89</v>
          </cell>
          <cell r="B100">
            <v>150915.68749201368</v>
          </cell>
          <cell r="C100">
            <v>888947.84168181103</v>
          </cell>
          <cell r="D100">
            <v>1509.1568749201367</v>
          </cell>
          <cell r="E100">
            <v>8889.4784168181104</v>
          </cell>
          <cell r="F100">
            <v>5204.7599766755138</v>
          </cell>
          <cell r="G100">
            <v>42385.245312682688</v>
          </cell>
          <cell r="H100">
            <v>4450.1815392154458</v>
          </cell>
          <cell r="I100">
            <v>37940.506104273634</v>
          </cell>
        </row>
        <row r="101">
          <cell r="A101">
            <v>90</v>
          </cell>
          <cell r="B101">
            <v>109130.97261598382</v>
          </cell>
          <cell r="C101">
            <v>718262.26315052866</v>
          </cell>
          <cell r="D101">
            <v>1091.3097261598382</v>
          </cell>
          <cell r="E101">
            <v>7182.6226315052863</v>
          </cell>
          <cell r="F101">
            <v>3695.6031017553773</v>
          </cell>
          <cell r="G101">
            <v>33495.766895864574</v>
          </cell>
          <cell r="H101">
            <v>3149.948238675458</v>
          </cell>
          <cell r="I101">
            <v>29904.455580111931</v>
          </cell>
        </row>
        <row r="102">
          <cell r="A102">
            <v>91</v>
          </cell>
          <cell r="B102">
            <v>78915.382370310937</v>
          </cell>
          <cell r="C102">
            <v>580349.77360435517</v>
          </cell>
          <cell r="D102">
            <v>789.15382370310942</v>
          </cell>
          <cell r="E102">
            <v>5803.4977360435514</v>
          </cell>
          <cell r="F102">
            <v>2604.2933755955391</v>
          </cell>
          <cell r="G102">
            <v>26313.144264359289</v>
          </cell>
          <cell r="H102">
            <v>2209.7164637439846</v>
          </cell>
          <cell r="I102">
            <v>23411.395396337513</v>
          </cell>
        </row>
        <row r="103">
          <cell r="A103">
            <v>92</v>
          </cell>
          <cell r="B103">
            <v>57065.720440030731</v>
          </cell>
          <cell r="C103">
            <v>468917.66002753342</v>
          </cell>
          <cell r="D103">
            <v>570.65720440030736</v>
          </cell>
          <cell r="E103">
            <v>4689.1766002753347</v>
          </cell>
          <cell r="F103">
            <v>1815.1395518924298</v>
          </cell>
          <cell r="G103">
            <v>20509.646528315738</v>
          </cell>
          <cell r="H103">
            <v>1529.8109496922762</v>
          </cell>
          <cell r="I103">
            <v>18165.05822817807</v>
          </cell>
        </row>
        <row r="104">
          <cell r="A104">
            <v>93</v>
          </cell>
          <cell r="B104">
            <v>41265.674086943036</v>
          </cell>
          <cell r="C104">
            <v>378881.46405240073</v>
          </cell>
          <cell r="D104">
            <v>412.65674086943039</v>
          </cell>
          <cell r="E104">
            <v>3788.8146405240072</v>
          </cell>
          <cell r="F104">
            <v>1244.4823474921225</v>
          </cell>
          <cell r="G104">
            <v>15820.469928040404</v>
          </cell>
          <cell r="H104">
            <v>1038.1539770574072</v>
          </cell>
          <cell r="I104">
            <v>13926.0626077784</v>
          </cell>
        </row>
        <row r="105">
          <cell r="A105">
            <v>94</v>
          </cell>
          <cell r="B105">
            <v>29595.017717602521</v>
          </cell>
          <cell r="C105">
            <v>306132.98674667475</v>
          </cell>
          <cell r="D105">
            <v>295.95017717602519</v>
          </cell>
          <cell r="E105">
            <v>3061.3298674667476</v>
          </cell>
          <cell r="F105">
            <v>831.82560662269202</v>
          </cell>
          <cell r="G105">
            <v>12031.655287516396</v>
          </cell>
          <cell r="H105">
            <v>683.85051803467945</v>
          </cell>
          <cell r="I105">
            <v>10500.990353783021</v>
          </cell>
        </row>
        <row r="106">
          <cell r="A106">
            <v>95</v>
          </cell>
          <cell r="B106">
            <v>20445.832455536533</v>
          </cell>
          <cell r="C106">
            <v>243708.89125623539</v>
          </cell>
          <cell r="D106">
            <v>204.45832455536532</v>
          </cell>
          <cell r="E106">
            <v>2437.0889125623539</v>
          </cell>
          <cell r="F106">
            <v>535.87542944666689</v>
          </cell>
          <cell r="G106">
            <v>8970.3254200496485</v>
          </cell>
          <cell r="H106">
            <v>433.6462671689842</v>
          </cell>
          <cell r="I106">
            <v>7751.7809637684713</v>
          </cell>
        </row>
        <row r="107">
          <cell r="A107">
            <v>96</v>
          </cell>
          <cell r="B107">
            <v>13549.482785060238</v>
          </cell>
          <cell r="C107">
            <v>189488.9527394262</v>
          </cell>
          <cell r="D107">
            <v>135.49482785060238</v>
          </cell>
          <cell r="E107">
            <v>1894.8895273942619</v>
          </cell>
          <cell r="F107">
            <v>331.41710489130162</v>
          </cell>
          <cell r="G107">
            <v>6533.2365074872951</v>
          </cell>
          <cell r="H107">
            <v>263.66969096600042</v>
          </cell>
          <cell r="I107">
            <v>5585.7917437901642</v>
          </cell>
        </row>
        <row r="108">
          <cell r="A108">
            <v>97</v>
          </cell>
          <cell r="B108">
            <v>8573.7691600911512</v>
          </cell>
          <cell r="C108">
            <v>143571.95167260477</v>
          </cell>
          <cell r="D108">
            <v>85.737691600911518</v>
          </cell>
          <cell r="E108">
            <v>1435.7195167260477</v>
          </cell>
          <cell r="F108">
            <v>195.92227704069921</v>
          </cell>
          <cell r="G108">
            <v>4638.3469800930334</v>
          </cell>
          <cell r="H108">
            <v>153.05343124024347</v>
          </cell>
          <cell r="I108">
            <v>3920.4872217300094</v>
          </cell>
        </row>
        <row r="109">
          <cell r="A109">
            <v>98</v>
          </cell>
          <cell r="B109">
            <v>5154.1232674342382</v>
          </cell>
          <cell r="C109">
            <v>105745.78623241518</v>
          </cell>
          <cell r="D109">
            <v>51.541232674342382</v>
          </cell>
          <cell r="E109">
            <v>1057.4578623241518</v>
          </cell>
          <cell r="F109">
            <v>110.1845854397877</v>
          </cell>
          <cell r="G109">
            <v>3202.6274633669855</v>
          </cell>
          <cell r="H109">
            <v>84.413969102616505</v>
          </cell>
          <cell r="I109">
            <v>2673.8985322049093</v>
          </cell>
        </row>
        <row r="110">
          <cell r="A110">
            <v>99</v>
          </cell>
          <cell r="B110">
            <v>2927.2158210090861</v>
          </cell>
          <cell r="C110">
            <v>75509.983822792594</v>
          </cell>
          <cell r="D110">
            <v>29.272158210090861</v>
          </cell>
          <cell r="E110">
            <v>755.09983822792594</v>
          </cell>
          <cell r="F110">
            <v>58.643352765445314</v>
          </cell>
          <cell r="G110">
            <v>2145.1696010428336</v>
          </cell>
          <cell r="H110">
            <v>44.007273660399882</v>
          </cell>
          <cell r="I110">
            <v>1767.6196819288707</v>
          </cell>
        </row>
        <row r="111">
          <cell r="A111">
            <v>100</v>
          </cell>
          <cell r="B111">
            <v>1561.4038327904182</v>
          </cell>
          <cell r="C111">
            <v>52123.889025089382</v>
          </cell>
          <cell r="D111">
            <v>15.614038327904183</v>
          </cell>
          <cell r="E111">
            <v>521.23889025089386</v>
          </cell>
          <cell r="F111">
            <v>29.371194555354453</v>
          </cell>
          <cell r="G111">
            <v>1390.0697628149076</v>
          </cell>
          <cell r="H111">
            <v>21.564175391402362</v>
          </cell>
          <cell r="I111">
            <v>1129.4503176894607</v>
          </cell>
        </row>
        <row r="112">
          <cell r="A112">
            <v>101</v>
          </cell>
          <cell r="B112">
            <v>777.18106249194136</v>
          </cell>
          <cell r="C112">
            <v>34673.037335011373</v>
          </cell>
          <cell r="D112">
            <v>7.7718106249194134</v>
          </cell>
          <cell r="E112">
            <v>346.73037335011372</v>
          </cell>
          <cell r="F112">
            <v>13.75715622745027</v>
          </cell>
          <cell r="G112">
            <v>868.8308725640137</v>
          </cell>
          <cell r="H112">
            <v>9.8712509149905632</v>
          </cell>
          <cell r="I112">
            <v>695.46568588895684</v>
          </cell>
        </row>
        <row r="113">
          <cell r="A113">
            <v>102</v>
          </cell>
          <cell r="B113">
            <v>358.52908226598913</v>
          </cell>
          <cell r="C113">
            <v>22151.168462478403</v>
          </cell>
          <cell r="D113">
            <v>3.5852908226598914</v>
          </cell>
          <cell r="E113">
            <v>221.51168462478404</v>
          </cell>
          <cell r="F113">
            <v>5.985345602530856</v>
          </cell>
          <cell r="G113">
            <v>522.10049921389998</v>
          </cell>
          <cell r="H113">
            <v>4.1927001912009105</v>
          </cell>
          <cell r="I113">
            <v>411.34465690150796</v>
          </cell>
        </row>
        <row r="114">
          <cell r="A114">
            <v>103</v>
          </cell>
          <cell r="B114">
            <v>152.00650816619677</v>
          </cell>
          <cell r="C114">
            <v>13541.096656284244</v>
          </cell>
          <cell r="D114">
            <v>1.5200650816619676</v>
          </cell>
          <cell r="E114">
            <v>135.41096656284245</v>
          </cell>
          <cell r="F114">
            <v>2.4000547798709642</v>
          </cell>
          <cell r="G114">
            <v>300.58881458911594</v>
          </cell>
          <cell r="H114">
            <v>1.6400222390399803</v>
          </cell>
          <cell r="I114">
            <v>232.88333130769473</v>
          </cell>
        </row>
        <row r="115">
          <cell r="A115">
            <v>104</v>
          </cell>
          <cell r="B115">
            <v>58.874402317224622</v>
          </cell>
          <cell r="C115">
            <v>7885.3994006533185</v>
          </cell>
          <cell r="D115">
            <v>0.58874402317224628</v>
          </cell>
          <cell r="E115">
            <v>78.853994006533185</v>
          </cell>
          <cell r="F115">
            <v>0.87998969820899653</v>
          </cell>
          <cell r="G115">
            <v>165.17784802627352</v>
          </cell>
          <cell r="H115">
            <v>0.58561768662287339</v>
          </cell>
          <cell r="I115">
            <v>125.75085102300693</v>
          </cell>
        </row>
        <row r="116">
          <cell r="A116">
            <v>105</v>
          </cell>
          <cell r="B116">
            <v>20.625535646232997</v>
          </cell>
          <cell r="C116">
            <v>4362.6470214608553</v>
          </cell>
          <cell r="D116">
            <v>0.20625535646232998</v>
          </cell>
          <cell r="E116">
            <v>43.626470214608553</v>
          </cell>
          <cell r="F116">
            <v>0.29124567503675031</v>
          </cell>
          <cell r="G116">
            <v>86.323854019740338</v>
          </cell>
          <cell r="H116">
            <v>0.18811799680558533</v>
          </cell>
          <cell r="I116">
            <v>64.510618912436058</v>
          </cell>
        </row>
        <row r="117">
          <cell r="A117">
            <v>106</v>
          </cell>
          <cell r="B117">
            <v>6.4823112031017986</v>
          </cell>
          <cell r="C117">
            <v>2279.199887062673</v>
          </cell>
          <cell r="D117">
            <v>6.4823112031017982E-2</v>
          </cell>
          <cell r="E117">
            <v>22.791998870626731</v>
          </cell>
          <cell r="F117">
            <v>8.499031857442034E-2</v>
          </cell>
          <cell r="G117">
            <v>42.697383805131778</v>
          </cell>
          <cell r="H117">
            <v>5.2578762558911349E-2</v>
          </cell>
          <cell r="I117">
            <v>31.301384369818415</v>
          </cell>
        </row>
        <row r="118">
          <cell r="A118">
            <v>107</v>
          </cell>
          <cell r="B118">
            <v>1.8150471368685031</v>
          </cell>
          <cell r="C118">
            <v>1119.7089670733512</v>
          </cell>
          <cell r="D118">
            <v>1.8150471368685032E-2</v>
          </cell>
          <cell r="E118">
            <v>11.197089670733513</v>
          </cell>
          <cell r="F118">
            <v>2.0167206543402361E-2</v>
          </cell>
          <cell r="G118">
            <v>19.905384934505044</v>
          </cell>
          <cell r="H118">
            <v>1.1091970859059845E-2</v>
          </cell>
          <cell r="I118">
            <v>14.306840099138288</v>
          </cell>
        </row>
        <row r="119">
          <cell r="A119">
            <v>108</v>
          </cell>
          <cell r="B119">
            <v>0.18150471368685026</v>
          </cell>
          <cell r="C119">
            <v>514.69265799628647</v>
          </cell>
          <cell r="D119">
            <v>1.8150471368685026E-3</v>
          </cell>
          <cell r="E119">
            <v>5.146926579962865</v>
          </cell>
          <cell r="F119">
            <v>2.0167351747173304E-3</v>
          </cell>
          <cell r="G119">
            <v>8.7082952637715323</v>
          </cell>
          <cell r="H119">
            <v>1.109211606283079E-3</v>
          </cell>
          <cell r="I119">
            <v>6.1348319737900994</v>
          </cell>
        </row>
        <row r="120">
          <cell r="A120">
            <v>109</v>
          </cell>
          <cell r="B120">
            <v>1.8150471368685021E-2</v>
          </cell>
          <cell r="C120">
            <v>220.43483080490105</v>
          </cell>
          <cell r="D120">
            <v>1.8150471368685021E-4</v>
          </cell>
          <cell r="E120">
            <v>2.2043483080490107</v>
          </cell>
          <cell r="F120">
            <v>2.0168803784882794E-4</v>
          </cell>
          <cell r="G120">
            <v>3.5613686838086669</v>
          </cell>
          <cell r="H120">
            <v>1.1093568100540283E-4</v>
          </cell>
          <cell r="I120">
            <v>2.4591945297841615</v>
          </cell>
        </row>
        <row r="121">
          <cell r="A121">
            <v>110</v>
          </cell>
          <cell r="B121">
            <v>1.8150471368685017E-3</v>
          </cell>
          <cell r="C121">
            <v>87.613504786015753</v>
          </cell>
          <cell r="D121">
            <v>1.8150471368685018E-5</v>
          </cell>
          <cell r="E121">
            <v>0.8761350478601575</v>
          </cell>
          <cell r="F121">
            <v>2.0183324161977741E-5</v>
          </cell>
          <cell r="G121">
            <v>1.3570203757596562</v>
          </cell>
          <cell r="H121">
            <v>1.1108088477635232E-5</v>
          </cell>
          <cell r="I121">
            <v>0.91895285182957742</v>
          </cell>
        </row>
        <row r="122">
          <cell r="A122">
            <v>111</v>
          </cell>
          <cell r="B122">
            <v>1.8150471368685013E-4</v>
          </cell>
          <cell r="C122">
            <v>32.012626748736515</v>
          </cell>
          <cell r="D122">
            <v>1.8150471368685013E-6</v>
          </cell>
          <cell r="E122">
            <v>0.32012626748736517</v>
          </cell>
          <cell r="F122">
            <v>2.0328527932927213E-6</v>
          </cell>
          <cell r="G122">
            <v>0.48088532789949856</v>
          </cell>
          <cell r="H122">
            <v>1.1253292248584706E-6</v>
          </cell>
          <cell r="I122">
            <v>0.32082219415581598</v>
          </cell>
        </row>
        <row r="123">
          <cell r="A123">
            <v>112</v>
          </cell>
          <cell r="B123">
            <v>1.8150471368685008E-5</v>
          </cell>
          <cell r="C123">
            <v>10.717270694142227</v>
          </cell>
          <cell r="D123">
            <v>1.8150471368685007E-7</v>
          </cell>
          <cell r="E123">
            <v>0.10717270694142228</v>
          </cell>
          <cell r="F123">
            <v>2.1780565642422007E-7</v>
          </cell>
          <cell r="G123">
            <v>0.16075906041213342</v>
          </cell>
          <cell r="H123">
            <v>1.2705329958079505E-7</v>
          </cell>
          <cell r="I123">
            <v>0.10717270694142228</v>
          </cell>
        </row>
        <row r="124">
          <cell r="A124">
            <v>113</v>
          </cell>
          <cell r="B124">
            <v>1.8150471368685004E-6</v>
          </cell>
          <cell r="C124">
            <v>2.6793176735355568</v>
          </cell>
          <cell r="D124">
            <v>1.8150471368685005E-8</v>
          </cell>
          <cell r="E124">
            <v>2.679317673535557E-2</v>
          </cell>
          <cell r="F124">
            <v>3.630094273737001E-8</v>
          </cell>
          <cell r="G124">
            <v>5.358635347071114E-2</v>
          </cell>
          <cell r="H124">
            <v>2.7225707053027509E-8</v>
          </cell>
          <cell r="I124">
            <v>4.0189765103033355E-2</v>
          </cell>
        </row>
        <row r="125">
          <cell r="A125">
            <v>114</v>
          </cell>
          <cell r="B125">
            <v>1.8150471368685004E-6</v>
          </cell>
          <cell r="C125">
            <v>2.6793176735355568</v>
          </cell>
          <cell r="D125">
            <v>1.8150471368685005E-8</v>
          </cell>
          <cell r="E125">
            <v>2.679317673535557E-2</v>
          </cell>
          <cell r="F125">
            <v>1.8150471368685005E-8</v>
          </cell>
          <cell r="G125">
            <v>2.679317673535557E-2</v>
          </cell>
          <cell r="H125">
            <v>9.0752356843425026E-9</v>
          </cell>
          <cell r="I125">
            <v>1.3396588367677785E-2</v>
          </cell>
        </row>
      </sheetData>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_аппарат"/>
      <sheetName val="00"/>
      <sheetName val="апп_2009"/>
      <sheetName val="Аршалы"/>
      <sheetName val="Акколь"/>
      <sheetName val="Астрах."/>
      <sheetName val="Атбасар"/>
      <sheetName val="Буланды"/>
      <sheetName val="Ереймент."/>
      <sheetName val="Егиндык."/>
      <sheetName val="Енбек."/>
      <sheetName val="Есиль"/>
      <sheetName val="Зеренда"/>
      <sheetName val="Коргалжы"/>
      <sheetName val="Сандыкт."/>
      <sheetName val="Жаксы"/>
      <sheetName val="Жаркаин."/>
      <sheetName val="Шортан."/>
      <sheetName val="Щучинск"/>
      <sheetName val="Целиногр."/>
      <sheetName val="Степног."/>
      <sheetName val="Кокше"/>
      <sheetName val="99"/>
      <sheetName val="проверка"/>
      <sheetName val="отклонен"/>
      <sheetName val="СВОД 2009_аппарат"/>
    </sheetNames>
    <sheetDataSet>
      <sheetData sheetId="0">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1">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2">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3">
        <row r="2">
          <cell r="A2" t="str">
            <v xml:space="preserve">фонда оплаты труда  гражданских служащих, работников организаций, содержащихся за счет средств государственного бюджета, </v>
          </cell>
        </row>
      </sheetData>
      <sheetData sheetId="4" refreshError="1">
        <row r="2">
          <cell r="A2" t="str">
            <v xml:space="preserve">фонда оплаты труда  гражданских служащих, работников организаций, содержащихся за счет средств государственного бюджета, </v>
          </cell>
        </row>
        <row r="3">
          <cell r="C3" t="str">
            <v>работников казенных предприятий на __2009 год   по Аккольскому району</v>
          </cell>
        </row>
        <row r="6">
          <cell r="A6" t="str">
            <v>8712</v>
          </cell>
        </row>
        <row r="8">
          <cell r="A8" t="str">
            <v>Категория должностей</v>
          </cell>
          <cell r="B8" t="str">
            <v>Стаж работы по специальности</v>
          </cell>
          <cell r="C8" t="str">
            <v>Коэффициенты для исчисления ДО (ставок)</v>
          </cell>
          <cell r="D8" t="str">
            <v xml:space="preserve">количество штатных единиц (ставок) </v>
          </cell>
          <cell r="E8" t="str">
            <v>Сумма должностных окладов в месяц, тыс.тенге</v>
          </cell>
          <cell r="F8" t="str">
            <v>Повышение должностного оклада (ставки) за работу в сельской местности</v>
          </cell>
          <cell r="H8" t="str">
            <v>Сумма должностного оклада в месяц с учетом повышения, тыс.тенге</v>
          </cell>
          <cell r="I8" t="str">
            <v>Надтарифная часть, тыс.тенге</v>
          </cell>
          <cell r="AZ8" t="str">
            <v>Месячный фонд заработной платы, .тыс.тенге</v>
          </cell>
          <cell r="BA8" t="str">
            <v>Годовой фонд заработной платы, млн.тенге.тенге</v>
          </cell>
          <cell r="BB8" t="str">
            <v>Среднемесячная заработная плата в месяц на 1 работника, тенге</v>
          </cell>
        </row>
        <row r="9">
          <cell r="J9" t="str">
            <v xml:space="preserve">За выполнение обязанностей временно отсутствующего работника </v>
          </cell>
          <cell r="M9" t="str">
            <v>Работникам, занятым на тяжелых (особо тяжелых) физических работах и работах с врекдными (особо вредными) и опасными  (особо опасными) условиями труда</v>
          </cell>
          <cell r="P9" t="str">
            <v xml:space="preserve">За особые условия </v>
          </cell>
          <cell r="S9" t="str">
            <v>Прочее</v>
          </cell>
          <cell r="V9" t="str">
            <v>За ученую степень</v>
          </cell>
          <cell r="Y9" t="str">
            <v>За работу в ночное время</v>
          </cell>
          <cell r="AB9" t="str">
            <v>За работу в праздничные и выходные дни</v>
          </cell>
          <cell r="AE9" t="str">
            <v>За психоэмоциональные  нагрузки</v>
          </cell>
          <cell r="AH9" t="str">
            <v>Дополнительная оплата труда за проживание  на территориях  радиационного риска</v>
          </cell>
          <cell r="AK9" t="str">
            <v>Коэффициент за проживание в зонах экологического бедствия</v>
          </cell>
          <cell r="AN9" t="str">
            <v>Прочее</v>
          </cell>
          <cell r="AQ9" t="str">
            <v>За классную квалификацию</v>
          </cell>
          <cell r="AT9" t="str">
            <v>За квалификацинную категорию</v>
          </cell>
          <cell r="AW9" t="str">
            <v xml:space="preserve">За почетное звание </v>
          </cell>
        </row>
        <row r="10">
          <cell r="F10" t="str">
            <v>Кол-во шт.ед</v>
          </cell>
          <cell r="G10" t="str">
            <v>Сумма, тыс.тенге</v>
          </cell>
          <cell r="J10" t="str">
            <v>Кол-во шт.ед</v>
          </cell>
          <cell r="K10" t="str">
            <v>доплата в %</v>
          </cell>
          <cell r="L10" t="str">
            <v>Сумма, тыс.тенге</v>
          </cell>
          <cell r="M10" t="str">
            <v>Кол-во шт.ед</v>
          </cell>
          <cell r="N10" t="str">
            <v>доплата в %</v>
          </cell>
          <cell r="O10" t="str">
            <v>Сумма, тыс.тенге</v>
          </cell>
          <cell r="P10" t="str">
            <v>Кол-во шт.ед</v>
          </cell>
          <cell r="Q10" t="str">
            <v>доплата в %</v>
          </cell>
          <cell r="R10" t="str">
            <v>Сумма, тыс.тенге</v>
          </cell>
          <cell r="S10" t="str">
            <v>Кол-во шт.ед</v>
          </cell>
          <cell r="T10" t="str">
            <v>доплата в %</v>
          </cell>
          <cell r="U10" t="str">
            <v>Сумма, тыс.тенге</v>
          </cell>
          <cell r="V10" t="str">
            <v>Кол-во шт.ед</v>
          </cell>
          <cell r="W10" t="str">
            <v>доплата в %</v>
          </cell>
          <cell r="X10" t="str">
            <v>Сумма, тыс.тенге</v>
          </cell>
          <cell r="Y10" t="str">
            <v>Кол-во шт.ед</v>
          </cell>
          <cell r="Z10" t="str">
            <v>доплата в %</v>
          </cell>
          <cell r="AA10" t="str">
            <v>Сумма, тыс.тенге</v>
          </cell>
          <cell r="AB10" t="str">
            <v>Кол-во шт.ед</v>
          </cell>
          <cell r="AC10" t="str">
            <v>доплата в %</v>
          </cell>
          <cell r="AD10" t="str">
            <v>Сумма, тыс.тенге</v>
          </cell>
          <cell r="AE10" t="str">
            <v>Кол-во шт.ед</v>
          </cell>
          <cell r="AF10" t="str">
            <v>доплата в %</v>
          </cell>
          <cell r="AG10" t="str">
            <v>Сумма, тыс.тенге</v>
          </cell>
          <cell r="AH10" t="str">
            <v>Кол-во шт.ед</v>
          </cell>
          <cell r="AI10" t="str">
            <v>доплата в %</v>
          </cell>
          <cell r="AJ10" t="str">
            <v>Сумма, тыс.тенге</v>
          </cell>
          <cell r="AK10" t="str">
            <v>Кол-во шт.ед</v>
          </cell>
          <cell r="AL10" t="str">
            <v>доплата в %</v>
          </cell>
          <cell r="AM10" t="str">
            <v>Сумма, тыс.тенге</v>
          </cell>
          <cell r="AN10" t="str">
            <v>Кол-во шт.ед</v>
          </cell>
          <cell r="AO10" t="str">
            <v>доплата в %</v>
          </cell>
          <cell r="AP10" t="str">
            <v>Сумма, тыс.тенге</v>
          </cell>
          <cell r="AQ10" t="str">
            <v>Кол-во шт.ед</v>
          </cell>
          <cell r="AR10" t="str">
            <v>доплата в %</v>
          </cell>
          <cell r="AS10" t="str">
            <v>Сумма, тыс.тенге</v>
          </cell>
          <cell r="AT10" t="str">
            <v>Кол-во шт.ед</v>
          </cell>
          <cell r="AU10" t="str">
            <v>доплата в %</v>
          </cell>
          <cell r="AV10" t="str">
            <v>Сумма, тыс.тенге</v>
          </cell>
          <cell r="AW10" t="str">
            <v>Кол-во шт.ед</v>
          </cell>
          <cell r="AX10" t="str">
            <v>Размер от БДО</v>
          </cell>
          <cell r="AY10" t="str">
            <v>Сумма, тыс.тенге</v>
          </cell>
        </row>
        <row r="11">
          <cell r="A11" t="str">
            <v>G</v>
          </cell>
          <cell r="B11">
            <v>0</v>
          </cell>
          <cell r="C11" t="b">
            <v>1</v>
          </cell>
        </row>
        <row r="13">
          <cell r="A13">
            <v>1</v>
          </cell>
          <cell r="B13">
            <v>2</v>
          </cell>
          <cell r="C13">
            <v>3</v>
          </cell>
          <cell r="D13">
            <v>4</v>
          </cell>
          <cell r="E13">
            <v>5</v>
          </cell>
          <cell r="F13">
            <v>6</v>
          </cell>
          <cell r="G13">
            <v>7</v>
          </cell>
          <cell r="H13">
            <v>8</v>
          </cell>
          <cell r="I13">
            <v>9</v>
          </cell>
          <cell r="J13">
            <v>10</v>
          </cell>
          <cell r="K13">
            <v>11</v>
          </cell>
          <cell r="L13">
            <v>12</v>
          </cell>
          <cell r="M13">
            <v>13</v>
          </cell>
          <cell r="N13">
            <v>14</v>
          </cell>
          <cell r="O13">
            <v>15</v>
          </cell>
          <cell r="P13">
            <v>16</v>
          </cell>
          <cell r="Q13">
            <v>17</v>
          </cell>
          <cell r="R13">
            <v>18</v>
          </cell>
          <cell r="S13">
            <v>19</v>
          </cell>
          <cell r="T13">
            <v>20</v>
          </cell>
          <cell r="U13">
            <v>21</v>
          </cell>
          <cell r="V13">
            <v>22</v>
          </cell>
          <cell r="W13">
            <v>23</v>
          </cell>
          <cell r="X13">
            <v>24</v>
          </cell>
          <cell r="Y13">
            <v>25</v>
          </cell>
          <cell r="Z13">
            <v>26</v>
          </cell>
          <cell r="AA13">
            <v>27</v>
          </cell>
          <cell r="AB13">
            <v>28</v>
          </cell>
          <cell r="AC13">
            <v>29</v>
          </cell>
          <cell r="AD13">
            <v>30</v>
          </cell>
          <cell r="AE13">
            <v>31</v>
          </cell>
          <cell r="AF13">
            <v>32</v>
          </cell>
          <cell r="AG13">
            <v>33</v>
          </cell>
          <cell r="AH13">
            <v>34</v>
          </cell>
          <cell r="AI13">
            <v>35</v>
          </cell>
          <cell r="AJ13">
            <v>36</v>
          </cell>
          <cell r="AK13">
            <v>37</v>
          </cell>
          <cell r="AL13">
            <v>38</v>
          </cell>
          <cell r="AM13">
            <v>39</v>
          </cell>
          <cell r="AN13">
            <v>40</v>
          </cell>
          <cell r="AO13">
            <v>41</v>
          </cell>
          <cell r="AP13">
            <v>42</v>
          </cell>
          <cell r="AQ13">
            <v>43</v>
          </cell>
          <cell r="AR13">
            <v>44</v>
          </cell>
          <cell r="AS13">
            <v>45</v>
          </cell>
          <cell r="AT13">
            <v>46</v>
          </cell>
          <cell r="AU13">
            <v>47</v>
          </cell>
          <cell r="AV13">
            <v>48</v>
          </cell>
          <cell r="AW13">
            <v>49</v>
          </cell>
          <cell r="AX13">
            <v>50</v>
          </cell>
          <cell r="AY13">
            <v>51</v>
          </cell>
          <cell r="AZ13">
            <v>52</v>
          </cell>
          <cell r="BA13">
            <v>53</v>
          </cell>
          <cell r="BB13">
            <v>54</v>
          </cell>
        </row>
        <row r="14">
          <cell r="A14" t="str">
            <v>1. Специалисты по категориям Реестра должностей</v>
          </cell>
        </row>
        <row r="15">
          <cell r="A15" t="str">
            <v>G - 1</v>
          </cell>
          <cell r="B15" t="str">
            <v>до года</v>
          </cell>
          <cell r="C15">
            <v>4.29</v>
          </cell>
        </row>
        <row r="16">
          <cell r="B16" t="str">
            <v>с 1 до 2</v>
          </cell>
          <cell r="C16">
            <v>4.37</v>
          </cell>
        </row>
        <row r="17">
          <cell r="B17" t="str">
            <v>с 2 до 3</v>
          </cell>
          <cell r="C17">
            <v>4.46</v>
          </cell>
        </row>
        <row r="18">
          <cell r="B18" t="str">
            <v>с 3 до 5</v>
          </cell>
          <cell r="C18">
            <v>4.55</v>
          </cell>
        </row>
        <row r="19">
          <cell r="B19" t="str">
            <v>с 5 до 7</v>
          </cell>
          <cell r="C19">
            <v>4.6500000000000004</v>
          </cell>
        </row>
        <row r="20">
          <cell r="B20" t="str">
            <v>с 7  до  9</v>
          </cell>
          <cell r="C20">
            <v>4.76</v>
          </cell>
        </row>
        <row r="21">
          <cell r="B21" t="str">
            <v>с 9 до 11</v>
          </cell>
          <cell r="C21">
            <v>4.8499999999999996</v>
          </cell>
        </row>
        <row r="22">
          <cell r="B22" t="str">
            <v>с 11 до 14</v>
          </cell>
          <cell r="C22">
            <v>4.9400000000000004</v>
          </cell>
        </row>
        <row r="23">
          <cell r="B23" t="str">
            <v>с 14 до 17</v>
          </cell>
          <cell r="C23">
            <v>5.03</v>
          </cell>
        </row>
        <row r="24">
          <cell r="B24" t="str">
            <v>с 17 до 20</v>
          </cell>
          <cell r="C24">
            <v>5.0999999999999996</v>
          </cell>
        </row>
        <row r="25">
          <cell r="B25" t="str">
            <v>свыше 20</v>
          </cell>
          <cell r="C25">
            <v>5.15</v>
          </cell>
        </row>
        <row r="26">
          <cell r="B26" t="str">
            <v>Итого</v>
          </cell>
        </row>
        <row r="27">
          <cell r="A27" t="str">
            <v>G - 2</v>
          </cell>
          <cell r="B27" t="str">
            <v>до года</v>
          </cell>
          <cell r="C27">
            <v>3.99</v>
          </cell>
        </row>
        <row r="28">
          <cell r="B28" t="str">
            <v>с 1 до 2</v>
          </cell>
          <cell r="C28">
            <v>4.07</v>
          </cell>
        </row>
        <row r="29">
          <cell r="B29" t="str">
            <v>с 2 до 3</v>
          </cell>
          <cell r="C29">
            <v>4.1500000000000004</v>
          </cell>
        </row>
        <row r="30">
          <cell r="B30" t="str">
            <v>с 3 до 5</v>
          </cell>
          <cell r="C30">
            <v>4.24</v>
          </cell>
        </row>
        <row r="31">
          <cell r="B31" t="str">
            <v>с 5 до 7</v>
          </cell>
          <cell r="C31">
            <v>4.33</v>
          </cell>
        </row>
        <row r="32">
          <cell r="B32" t="str">
            <v>с 7  до  9</v>
          </cell>
          <cell r="C32">
            <v>4.42</v>
          </cell>
        </row>
        <row r="33">
          <cell r="B33" t="str">
            <v>с 9 до 11</v>
          </cell>
          <cell r="C33">
            <v>4.51</v>
          </cell>
        </row>
        <row r="34">
          <cell r="B34" t="str">
            <v>с 11 до 14</v>
          </cell>
          <cell r="C34">
            <v>4.59</v>
          </cell>
        </row>
        <row r="35">
          <cell r="B35" t="str">
            <v>с 14 до 17</v>
          </cell>
          <cell r="C35">
            <v>4.68</v>
          </cell>
        </row>
        <row r="36">
          <cell r="B36" t="str">
            <v>с 17 до 20</v>
          </cell>
          <cell r="C36">
            <v>4.7300000000000004</v>
          </cell>
        </row>
        <row r="37">
          <cell r="B37" t="str">
            <v>свыше 20</v>
          </cell>
          <cell r="C37">
            <v>4.78</v>
          </cell>
        </row>
        <row r="38">
          <cell r="B38" t="str">
            <v>Итого</v>
          </cell>
        </row>
        <row r="39">
          <cell r="A39" t="str">
            <v>G - 3</v>
          </cell>
          <cell r="B39" t="str">
            <v>до года</v>
          </cell>
          <cell r="C39">
            <v>3.72</v>
          </cell>
        </row>
        <row r="40">
          <cell r="B40" t="str">
            <v>с 1 до 2</v>
          </cell>
          <cell r="C40">
            <v>3.8</v>
          </cell>
        </row>
        <row r="41">
          <cell r="B41" t="str">
            <v>с 2 до 3</v>
          </cell>
          <cell r="C41">
            <v>3.87</v>
          </cell>
        </row>
        <row r="42">
          <cell r="B42" t="str">
            <v>с 3 до 5</v>
          </cell>
          <cell r="C42">
            <v>3.95</v>
          </cell>
        </row>
        <row r="43">
          <cell r="B43" t="str">
            <v>с 5 до 7</v>
          </cell>
          <cell r="C43">
            <v>4.04</v>
          </cell>
        </row>
        <row r="44">
          <cell r="B44" t="str">
            <v>с 7  до  9</v>
          </cell>
          <cell r="C44">
            <v>4.12</v>
          </cell>
        </row>
        <row r="45">
          <cell r="B45" t="str">
            <v>с 9 до 11</v>
          </cell>
          <cell r="C45">
            <v>4.21</v>
          </cell>
        </row>
        <row r="46">
          <cell r="B46" t="str">
            <v>с 11 до 14</v>
          </cell>
          <cell r="C46">
            <v>4.29</v>
          </cell>
        </row>
        <row r="47">
          <cell r="B47" t="str">
            <v>с 14 до 17</v>
          </cell>
          <cell r="C47">
            <v>4.37</v>
          </cell>
        </row>
        <row r="48">
          <cell r="B48" t="str">
            <v>с 17 до 20</v>
          </cell>
          <cell r="C48">
            <v>4.42</v>
          </cell>
        </row>
        <row r="49">
          <cell r="B49" t="str">
            <v>свыше 20</v>
          </cell>
          <cell r="C49">
            <v>4.46</v>
          </cell>
        </row>
        <row r="50">
          <cell r="B50" t="str">
            <v>Итого</v>
          </cell>
        </row>
        <row r="51">
          <cell r="A51" t="str">
            <v>G - 4</v>
          </cell>
          <cell r="B51" t="str">
            <v>до года</v>
          </cell>
          <cell r="C51">
            <v>3.41</v>
          </cell>
        </row>
        <row r="52">
          <cell r="B52" t="str">
            <v>с 1 до 2</v>
          </cell>
          <cell r="C52">
            <v>3.47</v>
          </cell>
        </row>
        <row r="53">
          <cell r="B53" t="str">
            <v>с 2 до 3</v>
          </cell>
          <cell r="C53">
            <v>3.54</v>
          </cell>
        </row>
        <row r="54">
          <cell r="B54" t="str">
            <v>с 3 до 5</v>
          </cell>
          <cell r="C54">
            <v>3.61</v>
          </cell>
        </row>
        <row r="55">
          <cell r="B55" t="str">
            <v>с 5 до 7</v>
          </cell>
          <cell r="C55">
            <v>3.69</v>
          </cell>
        </row>
        <row r="56">
          <cell r="B56" t="str">
            <v>с 7  до  9</v>
          </cell>
          <cell r="C56">
            <v>3.77</v>
          </cell>
        </row>
        <row r="57">
          <cell r="B57" t="str">
            <v>с 9 до 11</v>
          </cell>
          <cell r="C57">
            <v>3.85</v>
          </cell>
        </row>
        <row r="58">
          <cell r="B58" t="str">
            <v>с 11 до 14</v>
          </cell>
          <cell r="C58">
            <v>3.93</v>
          </cell>
        </row>
        <row r="59">
          <cell r="B59" t="str">
            <v>с 14 до 17</v>
          </cell>
          <cell r="C59">
            <v>4</v>
          </cell>
        </row>
        <row r="60">
          <cell r="B60" t="str">
            <v>с 17 до 20</v>
          </cell>
          <cell r="C60">
            <v>4.04</v>
          </cell>
        </row>
        <row r="61">
          <cell r="B61" t="str">
            <v>свыше 20</v>
          </cell>
          <cell r="C61">
            <v>4.08</v>
          </cell>
        </row>
        <row r="62">
          <cell r="B62" t="str">
            <v>Итого</v>
          </cell>
        </row>
        <row r="63">
          <cell r="A63" t="str">
            <v>G - 5</v>
          </cell>
          <cell r="B63" t="str">
            <v>до года</v>
          </cell>
          <cell r="C63">
            <v>3.17</v>
          </cell>
        </row>
        <row r="64">
          <cell r="B64" t="str">
            <v>с 1 до 2</v>
          </cell>
          <cell r="C64">
            <v>3.22</v>
          </cell>
        </row>
        <row r="65">
          <cell r="B65" t="str">
            <v>с 2 до 3</v>
          </cell>
          <cell r="C65">
            <v>3.29</v>
          </cell>
        </row>
        <row r="66">
          <cell r="B66" t="str">
            <v>с 3 до 5</v>
          </cell>
          <cell r="C66">
            <v>3.37</v>
          </cell>
        </row>
        <row r="67">
          <cell r="B67" t="str">
            <v>с 5 до 7</v>
          </cell>
          <cell r="C67">
            <v>3.43</v>
          </cell>
        </row>
        <row r="68">
          <cell r="B68" t="str">
            <v>с 7  до  9</v>
          </cell>
          <cell r="C68">
            <v>3.51</v>
          </cell>
        </row>
        <row r="69">
          <cell r="B69" t="str">
            <v>с 9 до 11</v>
          </cell>
          <cell r="C69">
            <v>3.59</v>
          </cell>
        </row>
        <row r="70">
          <cell r="B70" t="str">
            <v>с 11 до 14</v>
          </cell>
          <cell r="C70">
            <v>3.65</v>
          </cell>
        </row>
        <row r="71">
          <cell r="B71" t="str">
            <v>с 14 до 17</v>
          </cell>
          <cell r="C71">
            <v>3.72</v>
          </cell>
        </row>
        <row r="72">
          <cell r="B72" t="str">
            <v>с 17 до 20</v>
          </cell>
          <cell r="C72">
            <v>3.76</v>
          </cell>
        </row>
        <row r="73">
          <cell r="B73" t="str">
            <v>свыше 20</v>
          </cell>
          <cell r="C73">
            <v>3.8</v>
          </cell>
        </row>
        <row r="74">
          <cell r="B74" t="str">
            <v>Итого</v>
          </cell>
        </row>
        <row r="75">
          <cell r="A75" t="str">
            <v>G - 6</v>
          </cell>
          <cell r="B75" t="str">
            <v>до года</v>
          </cell>
          <cell r="C75">
            <v>2.98</v>
          </cell>
        </row>
        <row r="76">
          <cell r="B76" t="str">
            <v>с 1 до 2</v>
          </cell>
          <cell r="C76">
            <v>3.04</v>
          </cell>
        </row>
        <row r="77">
          <cell r="B77" t="str">
            <v>с 2 до 3</v>
          </cell>
          <cell r="C77">
            <v>3.11</v>
          </cell>
        </row>
        <row r="78">
          <cell r="B78" t="str">
            <v>с 3 до 5</v>
          </cell>
          <cell r="C78">
            <v>3.17</v>
          </cell>
        </row>
        <row r="79">
          <cell r="B79" t="str">
            <v>с 5 до 7</v>
          </cell>
          <cell r="C79">
            <v>3.24</v>
          </cell>
        </row>
        <row r="80">
          <cell r="B80" t="str">
            <v>с 7  до  9</v>
          </cell>
          <cell r="C80">
            <v>3.3</v>
          </cell>
        </row>
        <row r="81">
          <cell r="B81" t="str">
            <v>с 9 до 11</v>
          </cell>
          <cell r="C81">
            <v>3.37</v>
          </cell>
        </row>
        <row r="82">
          <cell r="B82" t="str">
            <v>с 11 до 14</v>
          </cell>
          <cell r="C82">
            <v>3.43</v>
          </cell>
        </row>
        <row r="83">
          <cell r="B83" t="str">
            <v>с 14 до 17</v>
          </cell>
          <cell r="C83">
            <v>3.5</v>
          </cell>
        </row>
        <row r="84">
          <cell r="B84" t="str">
            <v>с 17 до 20</v>
          </cell>
          <cell r="C84">
            <v>3.54</v>
          </cell>
        </row>
        <row r="85">
          <cell r="B85" t="str">
            <v>свыше 20</v>
          </cell>
          <cell r="C85">
            <v>3.58</v>
          </cell>
        </row>
        <row r="86">
          <cell r="B86" t="str">
            <v>Итого</v>
          </cell>
        </row>
        <row r="87">
          <cell r="A87" t="str">
            <v>G - 7</v>
          </cell>
          <cell r="B87" t="str">
            <v>до года</v>
          </cell>
          <cell r="C87">
            <v>2.8</v>
          </cell>
        </row>
        <row r="88">
          <cell r="B88" t="str">
            <v>с 1 до 2</v>
          </cell>
          <cell r="C88">
            <v>2.85</v>
          </cell>
        </row>
        <row r="89">
          <cell r="B89" t="str">
            <v>с 2 до 3</v>
          </cell>
          <cell r="C89">
            <v>2.91</v>
          </cell>
        </row>
        <row r="90">
          <cell r="B90" t="str">
            <v>с 3 до 5</v>
          </cell>
          <cell r="C90">
            <v>2.98</v>
          </cell>
        </row>
        <row r="91">
          <cell r="B91" t="str">
            <v>с 5 до 7</v>
          </cell>
          <cell r="C91">
            <v>3.03</v>
          </cell>
        </row>
        <row r="92">
          <cell r="B92" t="str">
            <v>с 7  до  9</v>
          </cell>
          <cell r="C92">
            <v>3.11</v>
          </cell>
        </row>
        <row r="93">
          <cell r="B93" t="str">
            <v>с 9 до 11</v>
          </cell>
          <cell r="C93">
            <v>3.16</v>
          </cell>
        </row>
        <row r="94">
          <cell r="B94" t="str">
            <v>с 11 до 14</v>
          </cell>
          <cell r="C94">
            <v>3.22</v>
          </cell>
        </row>
        <row r="95">
          <cell r="B95" t="str">
            <v>с 14 до 17</v>
          </cell>
          <cell r="C95">
            <v>3.29</v>
          </cell>
        </row>
        <row r="96">
          <cell r="B96" t="str">
            <v>с 17 до 20</v>
          </cell>
          <cell r="C96">
            <v>3.33</v>
          </cell>
        </row>
        <row r="97">
          <cell r="B97" t="str">
            <v>свыше 20</v>
          </cell>
          <cell r="C97">
            <v>3.35</v>
          </cell>
        </row>
        <row r="98">
          <cell r="B98" t="str">
            <v>Итого</v>
          </cell>
        </row>
        <row r="99">
          <cell r="A99" t="str">
            <v>G - 8</v>
          </cell>
          <cell r="B99" t="str">
            <v>до года</v>
          </cell>
          <cell r="C99">
            <v>2.64</v>
          </cell>
        </row>
        <row r="100">
          <cell r="B100" t="str">
            <v>с 1 до 2</v>
          </cell>
          <cell r="C100">
            <v>2.69</v>
          </cell>
        </row>
        <row r="101">
          <cell r="B101" t="str">
            <v>с 2 до 3</v>
          </cell>
          <cell r="C101">
            <v>2.74</v>
          </cell>
        </row>
        <row r="102">
          <cell r="B102" t="str">
            <v>с 3 до 5</v>
          </cell>
          <cell r="C102">
            <v>2.81</v>
          </cell>
        </row>
        <row r="103">
          <cell r="B103" t="str">
            <v>с 5 до 7</v>
          </cell>
          <cell r="C103">
            <v>2.86</v>
          </cell>
        </row>
        <row r="104">
          <cell r="B104" t="str">
            <v>с 7  до  9</v>
          </cell>
          <cell r="C104">
            <v>2.93</v>
          </cell>
        </row>
        <row r="105">
          <cell r="B105" t="str">
            <v>с 9 до 11</v>
          </cell>
          <cell r="C105">
            <v>2.99</v>
          </cell>
        </row>
        <row r="106">
          <cell r="B106" t="str">
            <v>с 11 до 14</v>
          </cell>
          <cell r="C106">
            <v>3.04</v>
          </cell>
        </row>
        <row r="107">
          <cell r="B107" t="str">
            <v>с 14 до 17</v>
          </cell>
          <cell r="C107">
            <v>3.09</v>
          </cell>
        </row>
        <row r="108">
          <cell r="B108" t="str">
            <v>с 17 до 20</v>
          </cell>
          <cell r="C108">
            <v>3.13</v>
          </cell>
        </row>
        <row r="109">
          <cell r="B109" t="str">
            <v>свыше 20</v>
          </cell>
          <cell r="C109">
            <v>3.16</v>
          </cell>
        </row>
        <row r="110">
          <cell r="B110" t="str">
            <v>Итого</v>
          </cell>
        </row>
        <row r="111">
          <cell r="A111" t="str">
            <v>G -9</v>
          </cell>
          <cell r="B111" t="str">
            <v>до года</v>
          </cell>
          <cell r="C111">
            <v>2.4</v>
          </cell>
        </row>
        <row r="112">
          <cell r="B112" t="str">
            <v>с 1 до 2</v>
          </cell>
          <cell r="C112">
            <v>2.44</v>
          </cell>
        </row>
        <row r="113">
          <cell r="B113" t="str">
            <v>с 2 до 3</v>
          </cell>
          <cell r="C113">
            <v>2.4900000000000002</v>
          </cell>
        </row>
        <row r="114">
          <cell r="B114" t="str">
            <v>с 3 до 5</v>
          </cell>
          <cell r="C114">
            <v>2.5299999999999998</v>
          </cell>
        </row>
        <row r="115">
          <cell r="B115" t="str">
            <v>с 5 до 7</v>
          </cell>
          <cell r="C115">
            <v>2.58</v>
          </cell>
        </row>
        <row r="116">
          <cell r="B116" t="str">
            <v>с 7  до  9</v>
          </cell>
          <cell r="C116">
            <v>2.63</v>
          </cell>
        </row>
        <row r="117">
          <cell r="B117" t="str">
            <v>с 9 до 11</v>
          </cell>
          <cell r="C117">
            <v>2.68</v>
          </cell>
        </row>
        <row r="118">
          <cell r="B118" t="str">
            <v>с 11 до 14</v>
          </cell>
          <cell r="C118">
            <v>2.73</v>
          </cell>
        </row>
        <row r="119">
          <cell r="B119" t="str">
            <v>с 14 до 17</v>
          </cell>
          <cell r="C119">
            <v>2.78</v>
          </cell>
        </row>
        <row r="120">
          <cell r="B120" t="str">
            <v>с 17 до 20</v>
          </cell>
          <cell r="C120">
            <v>2.83</v>
          </cell>
        </row>
        <row r="121">
          <cell r="B121" t="str">
            <v>свыше 20</v>
          </cell>
          <cell r="C121">
            <v>2.88</v>
          </cell>
        </row>
        <row r="122">
          <cell r="B122" t="str">
            <v>Итого</v>
          </cell>
        </row>
        <row r="123">
          <cell r="A123" t="str">
            <v>G - 10</v>
          </cell>
          <cell r="B123" t="str">
            <v>до года</v>
          </cell>
          <cell r="C123">
            <v>2.2000000000000002</v>
          </cell>
        </row>
        <row r="124">
          <cell r="B124" t="str">
            <v>с 1 до 2</v>
          </cell>
          <cell r="C124">
            <v>2.2400000000000002</v>
          </cell>
        </row>
        <row r="125">
          <cell r="B125" t="str">
            <v>с 2 до 3</v>
          </cell>
          <cell r="C125">
            <v>2.2799999999999998</v>
          </cell>
        </row>
        <row r="126">
          <cell r="B126" t="str">
            <v>с 3 до 5</v>
          </cell>
          <cell r="C126">
            <v>2.3199999999999998</v>
          </cell>
        </row>
        <row r="127">
          <cell r="B127" t="str">
            <v>с 5 до 7</v>
          </cell>
          <cell r="C127">
            <v>2.37</v>
          </cell>
        </row>
        <row r="128">
          <cell r="B128" t="str">
            <v>с 7  до  9</v>
          </cell>
          <cell r="C128">
            <v>2.41</v>
          </cell>
        </row>
        <row r="129">
          <cell r="B129" t="str">
            <v>с 9 до 11</v>
          </cell>
          <cell r="C129">
            <v>2.4500000000000002</v>
          </cell>
        </row>
        <row r="130">
          <cell r="B130" t="str">
            <v>с 11 до 14</v>
          </cell>
          <cell r="C130">
            <v>2.5</v>
          </cell>
        </row>
        <row r="131">
          <cell r="B131" t="str">
            <v>с 14 до 17</v>
          </cell>
          <cell r="C131">
            <v>2.5499999999999998</v>
          </cell>
        </row>
        <row r="132">
          <cell r="B132" t="str">
            <v>с 17 до 20</v>
          </cell>
          <cell r="C132">
            <v>2.59</v>
          </cell>
        </row>
        <row r="133">
          <cell r="B133" t="str">
            <v>свыше 20</v>
          </cell>
          <cell r="C133">
            <v>2.64</v>
          </cell>
        </row>
        <row r="134">
          <cell r="B134" t="str">
            <v>Итого</v>
          </cell>
        </row>
        <row r="135">
          <cell r="A135" t="str">
            <v>G - 11</v>
          </cell>
          <cell r="B135" t="str">
            <v>до года</v>
          </cell>
          <cell r="C135">
            <v>2.02</v>
          </cell>
        </row>
        <row r="136">
          <cell r="B136" t="str">
            <v>с 1 до 2</v>
          </cell>
          <cell r="C136">
            <v>2.06</v>
          </cell>
        </row>
        <row r="137">
          <cell r="B137" t="str">
            <v>с 2 до 3</v>
          </cell>
          <cell r="C137">
            <v>2.1</v>
          </cell>
        </row>
        <row r="138">
          <cell r="B138" t="str">
            <v>с 3 до 5</v>
          </cell>
          <cell r="C138">
            <v>2.13</v>
          </cell>
        </row>
        <row r="139">
          <cell r="B139" t="str">
            <v>с 5 до 7</v>
          </cell>
          <cell r="C139">
            <v>2.17</v>
          </cell>
        </row>
        <row r="140">
          <cell r="B140" t="str">
            <v>с 7  до  9</v>
          </cell>
          <cell r="C140">
            <v>2.21</v>
          </cell>
        </row>
        <row r="141">
          <cell r="B141" t="str">
            <v>с 9 до 11</v>
          </cell>
          <cell r="C141">
            <v>2.25</v>
          </cell>
        </row>
        <row r="142">
          <cell r="B142" t="str">
            <v>с 11 до 14</v>
          </cell>
          <cell r="C142">
            <v>2.29</v>
          </cell>
        </row>
        <row r="143">
          <cell r="B143" t="str">
            <v>с 14 до 17</v>
          </cell>
          <cell r="C143">
            <v>2.34</v>
          </cell>
        </row>
        <row r="144">
          <cell r="B144" t="str">
            <v>с 17 до 20</v>
          </cell>
          <cell r="C144">
            <v>2.38</v>
          </cell>
        </row>
        <row r="145">
          <cell r="B145" t="str">
            <v>свыше 20</v>
          </cell>
          <cell r="C145">
            <v>2.42</v>
          </cell>
        </row>
        <row r="146">
          <cell r="B146" t="str">
            <v>Итого</v>
          </cell>
        </row>
        <row r="147">
          <cell r="A147" t="str">
            <v>G - 12</v>
          </cell>
          <cell r="B147" t="str">
            <v>до года</v>
          </cell>
          <cell r="C147">
            <v>1.88</v>
          </cell>
        </row>
        <row r="148">
          <cell r="B148" t="str">
            <v>с 1 до 2</v>
          </cell>
          <cell r="C148">
            <v>1.91</v>
          </cell>
        </row>
        <row r="149">
          <cell r="B149" t="str">
            <v>с 2 до 3</v>
          </cell>
          <cell r="C149">
            <v>1.95</v>
          </cell>
        </row>
        <row r="150">
          <cell r="B150" t="str">
            <v>с 3 до 5</v>
          </cell>
          <cell r="C150">
            <v>1.99</v>
          </cell>
        </row>
        <row r="151">
          <cell r="B151" t="str">
            <v>с 5 до 7</v>
          </cell>
          <cell r="C151">
            <v>2.02</v>
          </cell>
        </row>
        <row r="152">
          <cell r="B152" t="str">
            <v>с 7  до  9</v>
          </cell>
          <cell r="C152">
            <v>2.06</v>
          </cell>
        </row>
        <row r="153">
          <cell r="B153" t="str">
            <v>с 9 до 11</v>
          </cell>
          <cell r="C153">
            <v>2.1</v>
          </cell>
        </row>
        <row r="154">
          <cell r="B154" t="str">
            <v>с 11 до 14</v>
          </cell>
          <cell r="C154">
            <v>2.14</v>
          </cell>
        </row>
        <row r="155">
          <cell r="B155" t="str">
            <v>с 14 до 17</v>
          </cell>
          <cell r="C155">
            <v>2.1800000000000002</v>
          </cell>
        </row>
        <row r="156">
          <cell r="B156" t="str">
            <v>с 17 до 20</v>
          </cell>
          <cell r="C156">
            <v>2.2200000000000002</v>
          </cell>
        </row>
        <row r="157">
          <cell r="B157" t="str">
            <v>свыше 20</v>
          </cell>
          <cell r="C157">
            <v>2.2599999999999998</v>
          </cell>
        </row>
        <row r="158">
          <cell r="B158" t="str">
            <v>Итого</v>
          </cell>
        </row>
        <row r="159">
          <cell r="A159" t="str">
            <v>G - 13</v>
          </cell>
          <cell r="B159" t="str">
            <v>до года</v>
          </cell>
          <cell r="C159">
            <v>1.68</v>
          </cell>
        </row>
        <row r="160">
          <cell r="B160" t="str">
            <v>с 1 до 2</v>
          </cell>
          <cell r="C160">
            <v>1.71</v>
          </cell>
        </row>
        <row r="161">
          <cell r="B161" t="str">
            <v>с 2 до 3</v>
          </cell>
          <cell r="C161">
            <v>1.74</v>
          </cell>
        </row>
        <row r="162">
          <cell r="B162" t="str">
            <v>с 3 до 5</v>
          </cell>
          <cell r="C162">
            <v>1.77</v>
          </cell>
        </row>
        <row r="163">
          <cell r="B163" t="str">
            <v>с 5 до 7</v>
          </cell>
          <cell r="C163">
            <v>1.81</v>
          </cell>
        </row>
        <row r="164">
          <cell r="B164" t="str">
            <v>с 7  до  9</v>
          </cell>
          <cell r="C164">
            <v>1.84</v>
          </cell>
        </row>
        <row r="165">
          <cell r="B165" t="str">
            <v>с 9 до 11</v>
          </cell>
          <cell r="C165">
            <v>1.87</v>
          </cell>
        </row>
        <row r="166">
          <cell r="B166" t="str">
            <v>с 11 до 14</v>
          </cell>
          <cell r="C166">
            <v>1.91</v>
          </cell>
        </row>
        <row r="167">
          <cell r="B167" t="str">
            <v>с 14 до 17</v>
          </cell>
          <cell r="C167">
            <v>1.94</v>
          </cell>
        </row>
        <row r="168">
          <cell r="B168" t="str">
            <v>с 17 до 20</v>
          </cell>
          <cell r="C168">
            <v>1.98</v>
          </cell>
        </row>
        <row r="169">
          <cell r="B169" t="str">
            <v>свыше 20</v>
          </cell>
          <cell r="C169">
            <v>2.02</v>
          </cell>
        </row>
        <row r="170">
          <cell r="B170" t="str">
            <v>Итого</v>
          </cell>
        </row>
        <row r="171">
          <cell r="A171" t="str">
            <v>G - 14</v>
          </cell>
          <cell r="B171" t="str">
            <v>до года</v>
          </cell>
          <cell r="C171">
            <v>1.43</v>
          </cell>
        </row>
        <row r="172">
          <cell r="B172" t="str">
            <v>с 1 до 2</v>
          </cell>
          <cell r="C172">
            <v>1.46</v>
          </cell>
        </row>
        <row r="173">
          <cell r="B173" t="str">
            <v>с 2 до 3</v>
          </cell>
          <cell r="C173">
            <v>1.48</v>
          </cell>
        </row>
        <row r="174">
          <cell r="B174" t="str">
            <v>с 3 до 5</v>
          </cell>
          <cell r="C174">
            <v>1.51</v>
          </cell>
        </row>
        <row r="175">
          <cell r="B175" t="str">
            <v>с 5 до 7</v>
          </cell>
          <cell r="C175">
            <v>1.55</v>
          </cell>
        </row>
        <row r="176">
          <cell r="B176" t="str">
            <v>с 7  до  9</v>
          </cell>
          <cell r="C176">
            <v>1.59</v>
          </cell>
        </row>
        <row r="177">
          <cell r="B177" t="str">
            <v>с 9 до 11</v>
          </cell>
          <cell r="C177">
            <v>1.61</v>
          </cell>
        </row>
        <row r="178">
          <cell r="B178" t="str">
            <v>с 11 до 14</v>
          </cell>
          <cell r="C178">
            <v>1.64</v>
          </cell>
        </row>
        <row r="179">
          <cell r="B179" t="str">
            <v>с 14 до 17</v>
          </cell>
          <cell r="C179">
            <v>1.68</v>
          </cell>
        </row>
        <row r="180">
          <cell r="B180" t="str">
            <v>с 17 до 20</v>
          </cell>
          <cell r="C180">
            <v>1.69</v>
          </cell>
        </row>
        <row r="181">
          <cell r="B181" t="str">
            <v>свыше 20</v>
          </cell>
          <cell r="C181">
            <v>1.7</v>
          </cell>
        </row>
        <row r="182">
          <cell r="B182" t="str">
            <v>Итого</v>
          </cell>
        </row>
        <row r="184">
          <cell r="B184" t="str">
            <v>Всего по пункту 1.</v>
          </cell>
        </row>
        <row r="185">
          <cell r="A185" t="str">
            <v>2. Рабочие по квалификационным разрядам:</v>
          </cell>
        </row>
        <row r="186">
          <cell r="A186">
            <v>1</v>
          </cell>
          <cell r="C186">
            <v>1.39</v>
          </cell>
        </row>
        <row r="187">
          <cell r="A187">
            <v>2</v>
          </cell>
          <cell r="C187">
            <v>1.49</v>
          </cell>
        </row>
        <row r="188">
          <cell r="A188">
            <v>3</v>
          </cell>
          <cell r="C188">
            <v>1.59</v>
          </cell>
        </row>
        <row r="189">
          <cell r="A189">
            <v>4</v>
          </cell>
          <cell r="C189">
            <v>1.7</v>
          </cell>
        </row>
        <row r="190">
          <cell r="A190">
            <v>5</v>
          </cell>
          <cell r="C190">
            <v>1.82</v>
          </cell>
        </row>
        <row r="191">
          <cell r="A191">
            <v>6</v>
          </cell>
          <cell r="C191">
            <v>1.95</v>
          </cell>
        </row>
        <row r="192">
          <cell r="A192">
            <v>7</v>
          </cell>
          <cell r="C192">
            <v>2.09</v>
          </cell>
        </row>
        <row r="193">
          <cell r="A193">
            <v>8</v>
          </cell>
          <cell r="C193">
            <v>2.23</v>
          </cell>
        </row>
        <row r="194">
          <cell r="B194" t="str">
            <v>Всего по пункту 2:</v>
          </cell>
        </row>
        <row r="196">
          <cell r="B196" t="str">
            <v>Всего по пунктам 1 и 2:</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113 "/>
      <sheetName val="113  (2)"/>
      <sheetName val="121"/>
      <sheetName val="122"/>
      <sheetName val="125"/>
      <sheetName val="132_2"/>
      <sheetName val="свод 139"/>
      <sheetName val="гсм"/>
      <sheetName val="гсм 010"/>
      <sheetName val="проч  _2_"/>
      <sheetName val="проч "/>
      <sheetName val="общее"/>
      <sheetName val="роддом"/>
      <sheetName val="141_1 "/>
      <sheetName val="141_2"/>
      <sheetName val="142"/>
      <sheetName val="144"/>
      <sheetName val="145_2"/>
      <sheetName val="146"/>
      <sheetName val="расш по 146 "/>
      <sheetName val="расш по 146  _2_"/>
      <sheetName val="149"/>
      <sheetName val="расш_ 149"/>
      <sheetName val="151"/>
      <sheetName val="159"/>
      <sheetName val="159 расш"/>
      <sheetName val="431"/>
      <sheetName val="СВОД  ГП"/>
      <sheetName val="СВОД  ГП _2_"/>
      <sheetName val="Лист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97"/>
      <sheetName val="Data98"/>
      <sheetName val="Data99"/>
      <sheetName val="Plan"/>
      <sheetName val="Rates"/>
      <sheetName val="CI"/>
      <sheetName val="EMail"/>
      <sheetName val="ReportEng"/>
      <sheetName val="ReportRus"/>
      <sheetName val="NewEst"/>
      <sheetName val="Utility"/>
      <sheetName val="2003-2008"/>
      <sheetName val="Предпр"/>
      <sheetName val="ЦентрЗатр"/>
      <sheetName val="ЕдИзм"/>
      <sheetName val="Аккол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B1" t="str">
            <v>March</v>
          </cell>
        </row>
      </sheetData>
      <sheetData sheetId="11" refreshError="1"/>
      <sheetData sheetId="12" refreshError="1"/>
      <sheetData sheetId="13" refreshError="1"/>
      <sheetData sheetId="14" refreshError="1"/>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ярлычки"/>
      <sheetName val="титул.лист"/>
      <sheetName val="ПО НОВОМУ ШТАТНОМУ"/>
      <sheetName val="расчет ПО НОВОМУ ШТАТНОМУ "/>
      <sheetName val="2012 год "/>
      <sheetName val="Свод"/>
      <sheetName val="расчет ночных и празничных"/>
      <sheetName val="Служащие "/>
      <sheetName val="Рабочие"/>
      <sheetName val="113 список "/>
      <sheetName val="113"/>
      <sheetName val="Налогооблогаемый фонд"/>
      <sheetName val="121 "/>
      <sheetName val="122 "/>
      <sheetName val="125 машины"/>
      <sheetName val="Перечень автомашин"/>
      <sheetName val="125 работники"/>
      <sheetName val="131 свод"/>
      <sheetName val="расчет молока"/>
      <sheetName val="Расчет количества рабочих дней"/>
      <sheetName val="131 форма"/>
      <sheetName val="132"/>
      <sheetName val="расшифровка 132 - 2012 для изм"/>
      <sheetName val="расшифровка 132 - 2012"/>
      <sheetName val="расшифровка 132 - 2013"/>
      <sheetName val="расшифровка 132 - 2014"/>
      <sheetName val="139 сводная"/>
      <sheetName val="31-139"/>
      <sheetName val="пр 31"/>
      <sheetName val="32-139"/>
      <sheetName val="пр 32"/>
      <sheetName val="пр 32 прочие"/>
      <sheetName val="139гсм"/>
      <sheetName val="141 факт"/>
      <sheetName val="141 вода"/>
      <sheetName val="141 полив насаж."/>
      <sheetName val="141 электр"/>
      <sheetName val="141 отоп"/>
      <sheetName val="141 автономка"/>
      <sheetName val="142"/>
      <sheetName val="147 "/>
      <sheetName val="свод 149"/>
      <sheetName val="149-услуги"/>
      <sheetName val="149 расшифровка без региональн"/>
      <sheetName val="149 пункты доверия с арендой"/>
      <sheetName val="расчет по классам отходов утил"/>
      <sheetName val="обслуживание"/>
      <sheetName val="151 "/>
      <sheetName val="151 расшифровка "/>
      <sheetName val="расчет"/>
      <sheetName val="159"/>
      <sheetName val="Свод "/>
      <sheetName val="Свод +дополн штат"/>
    </sheetNames>
    <sheetDataSet>
      <sheetData sheetId="0"/>
      <sheetData sheetId="1"/>
      <sheetData sheetId="2">
        <row r="7">
          <cell r="J7">
            <v>17697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лан ГЗ"/>
      <sheetName val="Фонд"/>
      <sheetName val="ФКРБ"/>
      <sheetName val="ЭКРБ"/>
      <sheetName val="Источник финансирования"/>
      <sheetName val="КПВЭД (2)"/>
      <sheetName val="КПВЭД"/>
      <sheetName val="Способ закупки"/>
      <sheetName val="Вид предмета"/>
      <sheetName val="ОКЕИ"/>
      <sheetName val="Месяцы"/>
      <sheetName val="КАТО"/>
      <sheetName val="Служебный ФКРБ"/>
      <sheetName val="Год"/>
    </sheetNames>
    <sheetDataSet>
      <sheetData sheetId="0"/>
      <sheetData sheetId="1">
        <row r="1">
          <cell r="A1" t="str">
            <v>01 Республиканский бюджет</v>
          </cell>
        </row>
        <row r="2">
          <cell r="A2" t="str">
            <v>02 Областной бюджет</v>
          </cell>
        </row>
        <row r="3">
          <cell r="A3" t="str">
            <v>03 Районный бюджет</v>
          </cell>
        </row>
        <row r="4">
          <cell r="A4" t="str">
            <v>04 Национальный фонд</v>
          </cell>
        </row>
      </sheetData>
      <sheetData sheetId="2"/>
      <sheetData sheetId="3">
        <row r="1">
          <cell r="A1" t="str">
            <v>111 Оплата труда</v>
          </cell>
        </row>
      </sheetData>
      <sheetData sheetId="4">
        <row r="1">
          <cell r="A1" t="str">
            <v>1 Бюджет</v>
          </cell>
        </row>
      </sheetData>
      <sheetData sheetId="5"/>
      <sheetData sheetId="6"/>
      <sheetData sheetId="7">
        <row r="1">
          <cell r="A1" t="str">
            <v>01 Конкурс</v>
          </cell>
        </row>
      </sheetData>
      <sheetData sheetId="8"/>
      <sheetData sheetId="9"/>
      <sheetData sheetId="10">
        <row r="1">
          <cell r="A1" t="str">
            <v>01 Январь</v>
          </cell>
        </row>
        <row r="2">
          <cell r="A2" t="str">
            <v>02 Февраль</v>
          </cell>
        </row>
        <row r="3">
          <cell r="A3" t="str">
            <v xml:space="preserve">03 Март </v>
          </cell>
        </row>
        <row r="4">
          <cell r="A4" t="str">
            <v>04 Апрель</v>
          </cell>
        </row>
        <row r="5">
          <cell r="A5" t="str">
            <v>05 Май</v>
          </cell>
        </row>
        <row r="6">
          <cell r="A6" t="str">
            <v>06 Июнь</v>
          </cell>
        </row>
        <row r="7">
          <cell r="A7" t="str">
            <v>07 Июль</v>
          </cell>
        </row>
        <row r="8">
          <cell r="A8" t="str">
            <v>08 Август</v>
          </cell>
        </row>
        <row r="9">
          <cell r="A9" t="str">
            <v>09 Сентябрь</v>
          </cell>
        </row>
        <row r="10">
          <cell r="A10" t="str">
            <v>10 Октябрь</v>
          </cell>
        </row>
        <row r="11">
          <cell r="A11" t="str">
            <v>11 Ноябрь</v>
          </cell>
        </row>
        <row r="12">
          <cell r="A12" t="str">
            <v>12 Декабрь</v>
          </cell>
        </row>
      </sheetData>
      <sheetData sheetId="11"/>
      <sheetData sheetId="12"/>
      <sheetData sheetId="13">
        <row r="1">
          <cell r="A1">
            <v>2009</v>
          </cell>
        </row>
        <row r="2">
          <cell r="A2">
            <v>2010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Б"/>
      <sheetName val="ГБ(план+касса)"/>
      <sheetName val="РБ"/>
      <sheetName val="РБ(план+касса)"/>
      <sheetName val="ГБ_РБ(на 1 июля)"/>
      <sheetName val="МБ"/>
      <sheetName val="МБ(план+касса)"/>
      <sheetName val="Доля центр-ии"/>
      <sheetName val="Доля центр-ии (2)"/>
      <sheetName val="Прирост ГБ"/>
      <sheetName val="РБ (уточн 2003)"/>
      <sheetName val="РБ (уточн 2003) (тыс)"/>
      <sheetName val="ремонт 25"/>
      <sheetName val="Utility"/>
      <sheetName val="ПО НОВОМУ ШТАТНОМУ"/>
    </sheetNames>
    <sheetDataSet>
      <sheetData sheetId="0" refreshError="1">
        <row r="43">
          <cell r="A43">
            <v>2</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P50"/>
  <sheetViews>
    <sheetView tabSelected="1" view="pageBreakPreview" zoomScale="80" zoomScaleSheetLayoutView="80" workbookViewId="0">
      <selection activeCell="G34" sqref="G34"/>
    </sheetView>
  </sheetViews>
  <sheetFormatPr defaultColWidth="8.7109375" defaultRowHeight="26.25" customHeight="1" x14ac:dyDescent="0.25"/>
  <cols>
    <col min="1" max="1" width="8.5703125" style="11" bestFit="1" customWidth="1"/>
    <col min="2" max="2" width="25.140625" style="12" customWidth="1"/>
    <col min="3" max="3" width="93" style="13" customWidth="1"/>
    <col min="4" max="4" width="9.42578125" style="14" customWidth="1"/>
    <col min="5" max="5" width="13.140625" style="15" customWidth="1"/>
    <col min="6" max="6" width="12.7109375" style="15" customWidth="1"/>
    <col min="7" max="7" width="22.140625" style="15" customWidth="1"/>
    <col min="8" max="8" width="9" style="3" customWidth="1"/>
    <col min="9" max="9" width="11.28515625" style="3" customWidth="1"/>
    <col min="10" max="11" width="9" style="3" customWidth="1"/>
    <col min="12" max="12" width="11.42578125" style="3" customWidth="1"/>
    <col min="13" max="13" width="8.7109375" style="3" customWidth="1"/>
    <col min="14" max="14" width="10.85546875" style="3" customWidth="1"/>
    <col min="15" max="15" width="11.85546875" style="3" customWidth="1"/>
    <col min="16" max="16" width="7.28515625" style="3" hidden="1" customWidth="1"/>
    <col min="17" max="16384" width="8.7109375" style="3"/>
  </cols>
  <sheetData>
    <row r="2" spans="1:15" ht="26.25" customHeight="1" x14ac:dyDescent="0.25">
      <c r="A2" s="31" t="s">
        <v>6</v>
      </c>
      <c r="B2" s="31"/>
      <c r="C2" s="31"/>
      <c r="D2" s="31"/>
      <c r="E2" s="31"/>
      <c r="F2" s="31"/>
      <c r="G2" s="31"/>
      <c r="H2" s="2"/>
      <c r="I2" s="2"/>
      <c r="J2" s="2"/>
      <c r="K2" s="2"/>
      <c r="L2" s="2"/>
      <c r="M2" s="2"/>
      <c r="N2" s="2"/>
      <c r="O2" s="2"/>
    </row>
    <row r="4" spans="1:15" ht="26.25" customHeight="1" x14ac:dyDescent="0.25">
      <c r="A4" s="32" t="s">
        <v>0</v>
      </c>
      <c r="B4" s="32" t="s">
        <v>7</v>
      </c>
      <c r="C4" s="32" t="s">
        <v>8</v>
      </c>
      <c r="D4" s="32" t="s">
        <v>1</v>
      </c>
      <c r="E4" s="32" t="s">
        <v>2</v>
      </c>
      <c r="F4" s="32" t="s">
        <v>3</v>
      </c>
      <c r="G4" s="32" t="s">
        <v>4</v>
      </c>
    </row>
    <row r="5" spans="1:15" s="4" customFormat="1" ht="26.25" customHeight="1" x14ac:dyDescent="0.25">
      <c r="A5" s="32"/>
      <c r="B5" s="32"/>
      <c r="C5" s="32"/>
      <c r="D5" s="32"/>
      <c r="E5" s="32"/>
      <c r="F5" s="32"/>
      <c r="G5" s="32"/>
      <c r="H5" s="3"/>
    </row>
    <row r="6" spans="1:15" s="4" customFormat="1" ht="15.75" customHeight="1" x14ac:dyDescent="0.25">
      <c r="A6" s="32" t="s">
        <v>9</v>
      </c>
      <c r="B6" s="32"/>
      <c r="C6" s="32"/>
      <c r="D6" s="32"/>
      <c r="E6" s="32"/>
      <c r="F6" s="32"/>
      <c r="G6" s="22"/>
      <c r="H6" s="3"/>
    </row>
    <row r="7" spans="1:15" s="4" customFormat="1" ht="123" customHeight="1" x14ac:dyDescent="0.25">
      <c r="A7" s="5">
        <v>1</v>
      </c>
      <c r="B7" s="23" t="s">
        <v>12</v>
      </c>
      <c r="C7" s="24" t="s">
        <v>11</v>
      </c>
      <c r="D7" s="18" t="s">
        <v>10</v>
      </c>
      <c r="E7" s="19">
        <v>24</v>
      </c>
      <c r="F7" s="20">
        <v>182700</v>
      </c>
      <c r="G7" s="20">
        <f t="shared" ref="G7:G33" si="0">E7*F7</f>
        <v>4384800</v>
      </c>
      <c r="H7" s="3"/>
    </row>
    <row r="8" spans="1:15" s="4" customFormat="1" ht="46.5" customHeight="1" x14ac:dyDescent="0.25">
      <c r="A8" s="5">
        <v>2</v>
      </c>
      <c r="B8" s="24" t="s">
        <v>13</v>
      </c>
      <c r="C8" s="24" t="s">
        <v>14</v>
      </c>
      <c r="D8" s="18" t="s">
        <v>10</v>
      </c>
      <c r="E8" s="19">
        <v>50</v>
      </c>
      <c r="F8" s="20">
        <v>37000</v>
      </c>
      <c r="G8" s="20">
        <f t="shared" si="0"/>
        <v>1850000</v>
      </c>
      <c r="H8" s="3"/>
    </row>
    <row r="9" spans="1:15" s="4" customFormat="1" ht="240.75" customHeight="1" x14ac:dyDescent="0.25">
      <c r="A9" s="5">
        <v>3</v>
      </c>
      <c r="B9" s="23" t="s">
        <v>15</v>
      </c>
      <c r="C9" s="24" t="s">
        <v>16</v>
      </c>
      <c r="D9" s="18" t="s">
        <v>10</v>
      </c>
      <c r="E9" s="19">
        <v>5</v>
      </c>
      <c r="F9" s="20">
        <v>95000</v>
      </c>
      <c r="G9" s="20">
        <f t="shared" si="0"/>
        <v>475000</v>
      </c>
      <c r="H9" s="3"/>
    </row>
    <row r="10" spans="1:15" s="4" customFormat="1" ht="76.5" customHeight="1" x14ac:dyDescent="0.25">
      <c r="A10" s="5">
        <v>4</v>
      </c>
      <c r="B10" s="23" t="s">
        <v>17</v>
      </c>
      <c r="C10" s="24" t="s">
        <v>18</v>
      </c>
      <c r="D10" s="18" t="s">
        <v>10</v>
      </c>
      <c r="E10" s="19">
        <v>10</v>
      </c>
      <c r="F10" s="20">
        <v>99000</v>
      </c>
      <c r="G10" s="20">
        <f t="shared" si="0"/>
        <v>990000</v>
      </c>
      <c r="H10" s="3"/>
    </row>
    <row r="11" spans="1:15" s="4" customFormat="1" ht="123.75" customHeight="1" x14ac:dyDescent="0.25">
      <c r="A11" s="5">
        <v>5</v>
      </c>
      <c r="B11" s="23" t="s">
        <v>19</v>
      </c>
      <c r="C11" s="24" t="s">
        <v>20</v>
      </c>
      <c r="D11" s="18" t="s">
        <v>21</v>
      </c>
      <c r="E11" s="19">
        <v>1</v>
      </c>
      <c r="F11" s="20">
        <v>123000</v>
      </c>
      <c r="G11" s="20">
        <f t="shared" si="0"/>
        <v>123000</v>
      </c>
      <c r="H11" s="3"/>
    </row>
    <row r="12" spans="1:15" s="4" customFormat="1" ht="107.25" customHeight="1" x14ac:dyDescent="0.25">
      <c r="A12" s="5">
        <v>6</v>
      </c>
      <c r="B12" s="24" t="s">
        <v>22</v>
      </c>
      <c r="C12" s="24" t="s">
        <v>59</v>
      </c>
      <c r="D12" s="18" t="s">
        <v>21</v>
      </c>
      <c r="E12" s="19">
        <v>1</v>
      </c>
      <c r="F12" s="20">
        <v>123000</v>
      </c>
      <c r="G12" s="20">
        <f t="shared" si="0"/>
        <v>123000</v>
      </c>
      <c r="H12" s="3"/>
    </row>
    <row r="13" spans="1:15" s="4" customFormat="1" ht="124.5" customHeight="1" x14ac:dyDescent="0.25">
      <c r="A13" s="5">
        <v>7</v>
      </c>
      <c r="B13" s="23" t="s">
        <v>23</v>
      </c>
      <c r="C13" s="24" t="s">
        <v>24</v>
      </c>
      <c r="D13" s="18" t="s">
        <v>21</v>
      </c>
      <c r="E13" s="19">
        <v>1</v>
      </c>
      <c r="F13" s="20">
        <v>185000</v>
      </c>
      <c r="G13" s="20">
        <f t="shared" si="0"/>
        <v>185000</v>
      </c>
      <c r="H13" s="3"/>
    </row>
    <row r="14" spans="1:15" s="4" customFormat="1" ht="168.75" customHeight="1" x14ac:dyDescent="0.25">
      <c r="A14" s="5">
        <v>8</v>
      </c>
      <c r="B14" s="23" t="s">
        <v>47</v>
      </c>
      <c r="C14" s="24" t="s">
        <v>25</v>
      </c>
      <c r="D14" s="18" t="s">
        <v>10</v>
      </c>
      <c r="E14" s="19">
        <v>60</v>
      </c>
      <c r="F14" s="20">
        <v>9000</v>
      </c>
      <c r="G14" s="20">
        <f t="shared" si="0"/>
        <v>540000</v>
      </c>
      <c r="H14" s="3"/>
    </row>
    <row r="15" spans="1:15" s="4" customFormat="1" ht="51" customHeight="1" x14ac:dyDescent="0.25">
      <c r="A15" s="5">
        <v>9</v>
      </c>
      <c r="B15" s="24" t="s">
        <v>26</v>
      </c>
      <c r="C15" s="24" t="s">
        <v>27</v>
      </c>
      <c r="D15" s="18" t="s">
        <v>10</v>
      </c>
      <c r="E15" s="19">
        <v>19</v>
      </c>
      <c r="F15" s="20">
        <v>91260</v>
      </c>
      <c r="G15" s="20">
        <f t="shared" si="0"/>
        <v>1733940</v>
      </c>
      <c r="H15" s="3"/>
    </row>
    <row r="16" spans="1:15" s="4" customFormat="1" ht="60.75" customHeight="1" x14ac:dyDescent="0.25">
      <c r="A16" s="5">
        <v>10</v>
      </c>
      <c r="B16" s="24" t="s">
        <v>28</v>
      </c>
      <c r="C16" s="24" t="s">
        <v>29</v>
      </c>
      <c r="D16" s="18" t="s">
        <v>10</v>
      </c>
      <c r="E16" s="19">
        <v>18</v>
      </c>
      <c r="F16" s="20">
        <v>111000</v>
      </c>
      <c r="G16" s="20">
        <f t="shared" si="0"/>
        <v>1998000</v>
      </c>
      <c r="H16" s="3"/>
    </row>
    <row r="17" spans="1:8" s="4" customFormat="1" ht="364.5" customHeight="1" x14ac:dyDescent="0.25">
      <c r="A17" s="5">
        <v>11</v>
      </c>
      <c r="B17" s="23" t="s">
        <v>48</v>
      </c>
      <c r="C17" s="24" t="s">
        <v>30</v>
      </c>
      <c r="D17" s="18" t="s">
        <v>10</v>
      </c>
      <c r="E17" s="19">
        <v>24</v>
      </c>
      <c r="F17" s="20">
        <v>195958</v>
      </c>
      <c r="G17" s="20">
        <f t="shared" si="0"/>
        <v>4702992</v>
      </c>
      <c r="H17" s="3"/>
    </row>
    <row r="18" spans="1:8" s="4" customFormat="1" ht="166.5" customHeight="1" x14ac:dyDescent="0.25">
      <c r="A18" s="5">
        <v>12</v>
      </c>
      <c r="B18" s="23" t="s">
        <v>49</v>
      </c>
      <c r="C18" s="24" t="s">
        <v>31</v>
      </c>
      <c r="D18" s="18" t="s">
        <v>10</v>
      </c>
      <c r="E18" s="19">
        <v>30</v>
      </c>
      <c r="F18" s="20">
        <v>111000</v>
      </c>
      <c r="G18" s="20">
        <f t="shared" si="0"/>
        <v>3330000</v>
      </c>
      <c r="H18" s="3"/>
    </row>
    <row r="19" spans="1:8" s="4" customFormat="1" ht="83.25" customHeight="1" x14ac:dyDescent="0.25">
      <c r="A19" s="5">
        <v>13</v>
      </c>
      <c r="B19" s="24" t="s">
        <v>50</v>
      </c>
      <c r="C19" s="24" t="s">
        <v>32</v>
      </c>
      <c r="D19" s="18" t="s">
        <v>10</v>
      </c>
      <c r="E19" s="19">
        <v>24</v>
      </c>
      <c r="F19" s="20">
        <v>107000</v>
      </c>
      <c r="G19" s="20">
        <f t="shared" si="0"/>
        <v>2568000</v>
      </c>
      <c r="H19" s="3"/>
    </row>
    <row r="20" spans="1:8" s="4" customFormat="1" ht="360.75" customHeight="1" x14ac:dyDescent="0.25">
      <c r="A20" s="5">
        <v>14</v>
      </c>
      <c r="B20" s="23" t="s">
        <v>51</v>
      </c>
      <c r="C20" s="24" t="s">
        <v>33</v>
      </c>
      <c r="D20" s="18" t="s">
        <v>10</v>
      </c>
      <c r="E20" s="19">
        <v>24</v>
      </c>
      <c r="F20" s="20">
        <v>107000</v>
      </c>
      <c r="G20" s="20">
        <f t="shared" si="0"/>
        <v>2568000</v>
      </c>
      <c r="H20" s="3"/>
    </row>
    <row r="21" spans="1:8" s="4" customFormat="1" ht="60" customHeight="1" x14ac:dyDescent="0.25">
      <c r="A21" s="5">
        <v>15</v>
      </c>
      <c r="B21" s="24" t="s">
        <v>52</v>
      </c>
      <c r="C21" s="24" t="s">
        <v>34</v>
      </c>
      <c r="D21" s="18" t="s">
        <v>10</v>
      </c>
      <c r="E21" s="19">
        <v>45</v>
      </c>
      <c r="F21" s="20">
        <v>23000</v>
      </c>
      <c r="G21" s="20">
        <f t="shared" si="0"/>
        <v>1035000</v>
      </c>
      <c r="H21" s="3"/>
    </row>
    <row r="22" spans="1:8" s="4" customFormat="1" ht="45" customHeight="1" x14ac:dyDescent="0.25">
      <c r="A22" s="5">
        <v>16</v>
      </c>
      <c r="B22" s="24" t="s">
        <v>51</v>
      </c>
      <c r="C22" s="24" t="s">
        <v>35</v>
      </c>
      <c r="D22" s="18" t="s">
        <v>10</v>
      </c>
      <c r="E22" s="19">
        <v>5</v>
      </c>
      <c r="F22" s="20">
        <v>23000</v>
      </c>
      <c r="G22" s="20">
        <f t="shared" si="0"/>
        <v>115000</v>
      </c>
      <c r="H22" s="3"/>
    </row>
    <row r="23" spans="1:8" s="4" customFormat="1" ht="31.5" customHeight="1" x14ac:dyDescent="0.25">
      <c r="A23" s="5">
        <v>17</v>
      </c>
      <c r="B23" s="24" t="s">
        <v>53</v>
      </c>
      <c r="C23" s="24" t="s">
        <v>36</v>
      </c>
      <c r="D23" s="18" t="s">
        <v>10</v>
      </c>
      <c r="E23" s="19">
        <v>25</v>
      </c>
      <c r="F23" s="20">
        <v>25000</v>
      </c>
      <c r="G23" s="20">
        <f t="shared" si="0"/>
        <v>625000</v>
      </c>
      <c r="H23" s="3"/>
    </row>
    <row r="24" spans="1:8" s="4" customFormat="1" ht="46.5" customHeight="1" x14ac:dyDescent="0.25">
      <c r="A24" s="5">
        <v>18</v>
      </c>
      <c r="B24" s="24" t="s">
        <v>51</v>
      </c>
      <c r="C24" s="24" t="s">
        <v>37</v>
      </c>
      <c r="D24" s="18" t="s">
        <v>10</v>
      </c>
      <c r="E24" s="19">
        <v>3</v>
      </c>
      <c r="F24" s="20">
        <v>25000</v>
      </c>
      <c r="G24" s="20">
        <f t="shared" si="0"/>
        <v>75000</v>
      </c>
      <c r="H24" s="3"/>
    </row>
    <row r="25" spans="1:8" s="4" customFormat="1" ht="182.25" customHeight="1" x14ac:dyDescent="0.25">
      <c r="A25" s="5">
        <v>19</v>
      </c>
      <c r="B25" s="23" t="s">
        <v>53</v>
      </c>
      <c r="C25" s="24" t="s">
        <v>38</v>
      </c>
      <c r="D25" s="18" t="s">
        <v>10</v>
      </c>
      <c r="E25" s="19">
        <v>45</v>
      </c>
      <c r="F25" s="20">
        <v>23000</v>
      </c>
      <c r="G25" s="20">
        <f t="shared" si="0"/>
        <v>1035000</v>
      </c>
      <c r="H25" s="3"/>
    </row>
    <row r="26" spans="1:8" s="4" customFormat="1" ht="366" customHeight="1" x14ac:dyDescent="0.25">
      <c r="A26" s="5">
        <v>20</v>
      </c>
      <c r="B26" s="23" t="s">
        <v>51</v>
      </c>
      <c r="C26" s="24" t="s">
        <v>39</v>
      </c>
      <c r="D26" s="18" t="s">
        <v>10</v>
      </c>
      <c r="E26" s="19">
        <v>2</v>
      </c>
      <c r="F26" s="20">
        <v>23000</v>
      </c>
      <c r="G26" s="20">
        <f t="shared" si="0"/>
        <v>46000</v>
      </c>
      <c r="H26" s="3"/>
    </row>
    <row r="27" spans="1:8" s="4" customFormat="1" ht="63.75" customHeight="1" x14ac:dyDescent="0.25">
      <c r="A27" s="5">
        <v>21</v>
      </c>
      <c r="B27" s="23" t="s">
        <v>40</v>
      </c>
      <c r="C27" s="24" t="s">
        <v>41</v>
      </c>
      <c r="D27" s="18" t="s">
        <v>42</v>
      </c>
      <c r="E27" s="19">
        <v>4</v>
      </c>
      <c r="F27" s="20">
        <v>134000</v>
      </c>
      <c r="G27" s="20">
        <f t="shared" si="0"/>
        <v>536000</v>
      </c>
      <c r="H27" s="3"/>
    </row>
    <row r="28" spans="1:8" s="4" customFormat="1" ht="66.75" customHeight="1" x14ac:dyDescent="0.25">
      <c r="A28" s="5">
        <v>22</v>
      </c>
      <c r="B28" s="23" t="s">
        <v>40</v>
      </c>
      <c r="C28" s="24" t="s">
        <v>43</v>
      </c>
      <c r="D28" s="18" t="s">
        <v>42</v>
      </c>
      <c r="E28" s="19">
        <v>4</v>
      </c>
      <c r="F28" s="20">
        <v>134000</v>
      </c>
      <c r="G28" s="20">
        <f t="shared" si="0"/>
        <v>536000</v>
      </c>
      <c r="H28" s="3"/>
    </row>
    <row r="29" spans="1:8" s="4" customFormat="1" ht="66.75" customHeight="1" x14ac:dyDescent="0.25">
      <c r="A29" s="5">
        <v>23</v>
      </c>
      <c r="B29" s="23" t="s">
        <v>44</v>
      </c>
      <c r="C29" s="24" t="s">
        <v>45</v>
      </c>
      <c r="D29" s="18" t="s">
        <v>10</v>
      </c>
      <c r="E29" s="19">
        <v>1</v>
      </c>
      <c r="F29" s="20">
        <v>134000</v>
      </c>
      <c r="G29" s="20">
        <f t="shared" si="0"/>
        <v>134000</v>
      </c>
      <c r="H29" s="3"/>
    </row>
    <row r="30" spans="1:8" s="4" customFormat="1" ht="66.75" customHeight="1" x14ac:dyDescent="0.25">
      <c r="A30" s="5">
        <v>24</v>
      </c>
      <c r="B30" s="23" t="s">
        <v>44</v>
      </c>
      <c r="C30" s="24" t="s">
        <v>46</v>
      </c>
      <c r="D30" s="18" t="s">
        <v>10</v>
      </c>
      <c r="E30" s="19">
        <v>2</v>
      </c>
      <c r="F30" s="20">
        <v>134000</v>
      </c>
      <c r="G30" s="20">
        <f t="shared" si="0"/>
        <v>268000</v>
      </c>
      <c r="H30" s="3"/>
    </row>
    <row r="31" spans="1:8" s="4" customFormat="1" ht="392.25" customHeight="1" x14ac:dyDescent="0.25">
      <c r="A31" s="5">
        <v>25</v>
      </c>
      <c r="B31" s="23" t="s">
        <v>57</v>
      </c>
      <c r="C31" s="24" t="s">
        <v>54</v>
      </c>
      <c r="D31" s="18" t="s">
        <v>58</v>
      </c>
      <c r="E31" s="19">
        <v>4</v>
      </c>
      <c r="F31" s="20">
        <v>103600</v>
      </c>
      <c r="G31" s="20">
        <f t="shared" si="0"/>
        <v>414400</v>
      </c>
      <c r="H31" s="3"/>
    </row>
    <row r="32" spans="1:8" s="4" customFormat="1" ht="393.75" customHeight="1" x14ac:dyDescent="0.25">
      <c r="A32" s="5">
        <v>26</v>
      </c>
      <c r="B32" s="23" t="s">
        <v>57</v>
      </c>
      <c r="C32" s="24" t="s">
        <v>55</v>
      </c>
      <c r="D32" s="18" t="s">
        <v>58</v>
      </c>
      <c r="E32" s="19">
        <v>1</v>
      </c>
      <c r="F32" s="20">
        <v>103600</v>
      </c>
      <c r="G32" s="20">
        <f t="shared" si="0"/>
        <v>103600</v>
      </c>
      <c r="H32" s="3"/>
    </row>
    <row r="33" spans="1:10" s="4" customFormat="1" ht="390" customHeight="1" x14ac:dyDescent="0.25">
      <c r="A33" s="5">
        <v>27</v>
      </c>
      <c r="B33" s="23" t="s">
        <v>57</v>
      </c>
      <c r="C33" s="24" t="s">
        <v>56</v>
      </c>
      <c r="D33" s="18" t="s">
        <v>58</v>
      </c>
      <c r="E33" s="19">
        <v>1</v>
      </c>
      <c r="F33" s="20">
        <v>103600</v>
      </c>
      <c r="G33" s="20">
        <f t="shared" si="0"/>
        <v>103600</v>
      </c>
      <c r="H33" s="3"/>
    </row>
    <row r="34" spans="1:10" s="10" customFormat="1" ht="26.25" customHeight="1" x14ac:dyDescent="0.25">
      <c r="A34" s="6"/>
      <c r="B34" s="7" t="s">
        <v>5</v>
      </c>
      <c r="C34" s="8"/>
      <c r="D34" s="6"/>
      <c r="E34" s="9"/>
      <c r="F34" s="9"/>
      <c r="G34" s="21">
        <f>SUM(G7:G33)</f>
        <v>30598332</v>
      </c>
      <c r="H34" s="1"/>
    </row>
    <row r="35" spans="1:10" ht="26.25" customHeight="1" x14ac:dyDescent="0.25">
      <c r="H35" s="16"/>
    </row>
    <row r="36" spans="1:10" ht="26.25" customHeight="1" x14ac:dyDescent="0.25">
      <c r="A36" s="25" t="s">
        <v>60</v>
      </c>
      <c r="B36" s="25"/>
      <c r="C36" s="26"/>
      <c r="D36" s="26"/>
      <c r="E36" s="25"/>
      <c r="F36" s="25"/>
      <c r="G36" s="27" t="s">
        <v>61</v>
      </c>
      <c r="H36" s="16"/>
    </row>
    <row r="37" spans="1:10" ht="26.25" customHeight="1" x14ac:dyDescent="0.25">
      <c r="A37" s="25"/>
      <c r="B37" s="28"/>
      <c r="C37" s="29"/>
      <c r="D37" s="29"/>
      <c r="E37" s="28"/>
      <c r="F37" s="28"/>
      <c r="G37" s="28"/>
      <c r="H37" s="16"/>
      <c r="I37" s="17"/>
      <c r="J37" s="17"/>
    </row>
    <row r="38" spans="1:10" ht="26.25" customHeight="1" x14ac:dyDescent="0.25">
      <c r="A38" s="25" t="s">
        <v>68</v>
      </c>
      <c r="B38" s="29"/>
      <c r="C38" s="29"/>
      <c r="D38" s="29"/>
      <c r="E38" s="29"/>
      <c r="F38" s="29"/>
      <c r="G38" s="30" t="s">
        <v>69</v>
      </c>
      <c r="H38" s="16"/>
      <c r="I38" s="1"/>
      <c r="J38" s="1"/>
    </row>
    <row r="39" spans="1:10" ht="26.25" customHeight="1" x14ac:dyDescent="0.25">
      <c r="A39" s="25"/>
      <c r="B39" s="16"/>
      <c r="C39" s="16"/>
      <c r="D39" s="16"/>
      <c r="E39" s="16"/>
      <c r="F39" s="16"/>
      <c r="G39" s="16"/>
      <c r="H39" s="16"/>
      <c r="I39" s="16"/>
      <c r="J39" s="16"/>
    </row>
    <row r="40" spans="1:10" ht="26.25" customHeight="1" x14ac:dyDescent="0.25">
      <c r="A40" s="25" t="s">
        <v>62</v>
      </c>
      <c r="B40" s="16"/>
      <c r="C40" s="16"/>
      <c r="D40" s="16"/>
      <c r="E40" s="16"/>
      <c r="F40" s="16"/>
      <c r="G40" s="16"/>
      <c r="H40" s="16"/>
      <c r="I40" s="16"/>
      <c r="J40" s="16"/>
    </row>
    <row r="41" spans="1:10" ht="26.25" customHeight="1" x14ac:dyDescent="0.25">
      <c r="A41" s="25" t="s">
        <v>63</v>
      </c>
      <c r="B41" s="16"/>
      <c r="C41" s="16"/>
      <c r="D41" s="16"/>
      <c r="E41" s="16"/>
      <c r="F41" s="16"/>
      <c r="G41" s="16"/>
      <c r="H41" s="16"/>
      <c r="I41" s="16"/>
      <c r="J41" s="16"/>
    </row>
    <row r="42" spans="1:10" ht="26.25" customHeight="1" x14ac:dyDescent="0.25">
      <c r="A42" s="25" t="s">
        <v>64</v>
      </c>
      <c r="B42" s="16"/>
      <c r="C42" s="16"/>
      <c r="D42" s="16"/>
      <c r="E42" s="16"/>
      <c r="F42" s="16"/>
      <c r="G42" s="16"/>
      <c r="I42" s="16"/>
      <c r="J42" s="16"/>
    </row>
    <row r="43" spans="1:10" ht="26.25" customHeight="1" x14ac:dyDescent="0.25">
      <c r="A43" s="25" t="s">
        <v>65</v>
      </c>
      <c r="B43" s="16"/>
      <c r="C43" s="16"/>
      <c r="D43" s="16"/>
      <c r="E43" s="16"/>
      <c r="F43" s="16"/>
      <c r="G43" s="16"/>
      <c r="I43" s="16"/>
      <c r="J43" s="16"/>
    </row>
    <row r="44" spans="1:10" ht="26.25" customHeight="1" x14ac:dyDescent="0.25">
      <c r="B44" s="16"/>
      <c r="C44" s="1"/>
      <c r="D44" s="1"/>
      <c r="E44" s="16"/>
      <c r="F44" s="16"/>
      <c r="G44" s="16"/>
      <c r="I44" s="16"/>
      <c r="J44" s="16"/>
    </row>
    <row r="45" spans="1:10" ht="26.25" customHeight="1" x14ac:dyDescent="0.25">
      <c r="A45" s="25" t="s">
        <v>66</v>
      </c>
      <c r="B45" s="16"/>
      <c r="C45" s="1"/>
      <c r="D45" s="1"/>
      <c r="E45" s="16"/>
      <c r="F45" s="16"/>
      <c r="G45" s="30" t="s">
        <v>67</v>
      </c>
      <c r="I45" s="16"/>
    </row>
    <row r="46" spans="1:10" ht="26.25" customHeight="1" x14ac:dyDescent="0.25">
      <c r="B46" s="16"/>
      <c r="C46" s="1"/>
      <c r="D46" s="1"/>
      <c r="E46" s="16"/>
      <c r="F46" s="16"/>
      <c r="G46" s="16"/>
      <c r="I46" s="16"/>
      <c r="J46" s="16"/>
    </row>
    <row r="47" spans="1:10" ht="26.25" customHeight="1" x14ac:dyDescent="0.25">
      <c r="B47" s="16"/>
      <c r="C47" s="1"/>
      <c r="D47" s="1"/>
      <c r="E47" s="16"/>
      <c r="F47" s="16"/>
      <c r="G47" s="16"/>
      <c r="I47" s="16"/>
      <c r="J47" s="16"/>
    </row>
    <row r="48" spans="1:10" ht="26.25" customHeight="1" x14ac:dyDescent="0.25">
      <c r="B48" s="16"/>
      <c r="C48" s="1"/>
      <c r="D48" s="1"/>
      <c r="E48" s="16"/>
      <c r="F48" s="16"/>
      <c r="G48" s="16"/>
      <c r="I48" s="16"/>
      <c r="J48" s="16"/>
    </row>
    <row r="49" spans="2:10" ht="26.25" customHeight="1" x14ac:dyDescent="0.25">
      <c r="B49" s="16"/>
      <c r="C49" s="1"/>
      <c r="D49" s="1"/>
      <c r="E49" s="16"/>
      <c r="F49" s="16"/>
      <c r="G49" s="16"/>
      <c r="I49" s="16"/>
      <c r="J49" s="16"/>
    </row>
    <row r="50" spans="2:10" ht="26.25" customHeight="1" x14ac:dyDescent="0.25">
      <c r="B50" s="16"/>
      <c r="C50" s="1"/>
      <c r="D50" s="1"/>
      <c r="E50" s="16"/>
      <c r="F50" s="16"/>
      <c r="G50" s="16"/>
      <c r="I50" s="16"/>
      <c r="J50" s="16"/>
    </row>
  </sheetData>
  <mergeCells count="9">
    <mergeCell ref="A2:G2"/>
    <mergeCell ref="F4:F5"/>
    <mergeCell ref="G4:G5"/>
    <mergeCell ref="A6:F6"/>
    <mergeCell ref="A4:A5"/>
    <mergeCell ref="B4:B5"/>
    <mergeCell ref="C4:C5"/>
    <mergeCell ref="D4:D5"/>
    <mergeCell ref="E4:E5"/>
  </mergeCells>
  <pageMargins left="0.70866141732283472" right="0.70866141732283472" top="0.74803149606299213" bottom="0.74803149606299213" header="0.31496062992125984" footer="0.31496062992125984"/>
  <pageSetup paperSize="9" scale="7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тендер МИ</vt:lpstr>
      <vt:lpstr>'тендер МИ'!Область_печати</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1</cp:lastModifiedBy>
  <cp:lastPrinted>2021-04-27T06:00:36Z</cp:lastPrinted>
  <dcterms:created xsi:type="dcterms:W3CDTF">2019-01-26T07:17:42Z</dcterms:created>
  <dcterms:modified xsi:type="dcterms:W3CDTF">2021-04-27T07:30:59Z</dcterms:modified>
</cp:coreProperties>
</file>