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42 от 04.04.2023 МИ\"/>
    </mc:Choice>
  </mc:AlternateContent>
  <bookViews>
    <workbookView xWindow="0" yWindow="0" windowWidth="28800" windowHeight="1230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6" i="1" l="1"/>
  <c r="G4" i="1"/>
  <c r="G5" i="1" l="1"/>
  <c r="G8" i="1"/>
  <c r="G9" i="1" l="1"/>
</calcChain>
</file>

<file path=xl/sharedStrings.xml><?xml version="1.0" encoding="utf-8"?>
<sst xmlns="http://schemas.openxmlformats.org/spreadsheetml/2006/main" count="24" uniqueCount="21">
  <si>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</si>
  <si>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</si>
  <si>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</si>
  <si>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</si>
  <si>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</si>
  <si>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</si>
  <si>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</si>
  <si>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</si>
  <si>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</si>
  <si>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штука</t>
  </si>
  <si>
    <t xml:space="preserve">ВЧ-кабель, биполярный 4м. </t>
  </si>
  <si>
    <t xml:space="preserve">ВЧ-кабель: биполярный, 3,5м. </t>
  </si>
  <si>
    <t xml:space="preserve">ВЧ-кабель: монополярный, 3,5м </t>
  </si>
  <si>
    <t>ВЧ-кабель монополярный. 
Длина: 3,5 м. 
1-контактный штекер к ВЧ-разьему генератора диаметр 8 мм. 
Разьем под  4мм штекер инструмента. 
Для электрохирургического использования в
лапароскопической и эндоскопической хирургии, а также при проведении открытых операций вместе с совместимыми активными принадлежностями и совместимыми электрохирургическими генераторами.</t>
  </si>
  <si>
    <t>упаковка</t>
  </si>
  <si>
    <t>Сенсоры для систем мониторинга глубины наркоза и седации, одноразовые для взрослых, в упаковке 25 штук</t>
  </si>
  <si>
    <t>Датчик одноразовый для системы мониторинга глубины седации пациента для взрослых.
Назначение: для оценки глубины наркоза и/или седации на основе биспектрального анализа (биспектральный индекс) электро-энцефалографических (ЭЭГ) сигналов, для вычисления биспектрального индекса угасания электроэнцефалографической активности (биспектральный индекс).
Количество сенсоров: 3 стандартных ЭЭГ-электрода со специальным клеящим покрытием, 1 специальный ЭЭГ-электрод со специальным клеящим покрытием для установки "над глазом", позволяющим опознавать и устранять артефакты.
Диапазон амплитуд регистрируемых сигналов: до ±1000 мкВ.
Условия транспортировки и хранения: температура от -10 С до +60, влажность  (без конденсации) 15% - 95%, давление от 360 мм Hg до 800 мм Hg.
Упаковка: исключительно чистая индивидуальная. В коробках по 25 упаковок.
Крепление: с максимально плотным контактом с кожей пациента и оптимальным качеством сигнала.
Гибкость: регулируется под различный размер головы.
Коннектор: обеспечивает надежное соединение «защёлкой».
Шлейф датчика: удлиненный.
Не содержит латекс. В упаковке 25 штук.</t>
  </si>
  <si>
    <t xml:space="preserve"> ВЧ-кабель. Биполярный. Для резектоскопа. Максимальное номинальное напряжение 1.000 Впиковое. Длина - 4м. Разъем с контактами, расположенными под прямым углом, для рабочего элемента. Прямой штекер, для рабочего элемента. Разъем (штекер), для электрохирургического генератора.
</t>
  </si>
  <si>
    <t xml:space="preserve">ВЧ-кабель биполярный. 
Длина: 3.5 м.  
Расстояние между штекерами вилки: 28.58мм. 
Диаметр штеккеров вилки: 4мм. 
Для электрохирургического использования в лапароскопической и эндоскопической хирургии, а также при проведении открытых операций вместе с совместимыми активными принадлежностями и совместимыми электрохирургическими генераторами.
</t>
  </si>
  <si>
    <t>Кабель для подключения биполярных электродов.Длина кабеля 3 м</t>
  </si>
  <si>
    <t xml:space="preserve">Кабель для подключения биполярных электродов. Инструментальная часть - подключение ножниц (коаксиальный разъем). Аппаратная часть - два плоских контакта. Длина кабеля 3 м. Совместимый со скальпелем-коагулятором электрохирургический автономный ЭХВЧ-80 ФОТЕК.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</si>
</sst>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162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  <xf numFmtId="0" fontId="13" fillId="0" borderId="0"/>
  </cellStyleXfs>
  <cellXfs count="42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/>
    </xf>
    <xf numFmtId="4" fontId="11" fillId="0" borderId="1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4" fontId="11" fillId="0" borderId="1" xfId="1" applyNumberFormat="1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3" fontId="12" fillId="0" borderId="3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3" xfId="1" applyFont="1" applyFill="1" applyBorder="1" applyAlignment="1">
      <alignment horizontal="right" vertical="center" wrapText="1"/>
    </xf>
    <xf numFmtId="4" fontId="14" fillId="0" borderId="1" xfId="1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 applyAlignment="1">
      <alignment horizontal="center" vertical="center" wrapText="1"/>
    </xf>
    <xf numFmtId="0" fontId="15" fillId="0" borderId="1" xfId="12" applyFont="1" applyFill="1" applyBorder="1" applyAlignment="1">
      <alignment vertical="center" wrapText="1"/>
    </xf>
    <xf numFmtId="0" fontId="15" fillId="0" borderId="1" xfId="12" applyFont="1" applyFill="1" applyBorder="1" applyAlignment="1">
      <alignment horizontal="left" vertical="center" wrapText="1"/>
    </xf>
    <xf numFmtId="43" fontId="12" fillId="0" borderId="2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24">
    <cellStyle name="Normal 2" xfId="23"/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"/>
  <sheetViews>
    <sheetView tabSelected="1" view="pageBreakPreview" topLeftCell="A4" zoomScale="75" zoomScaleNormal="100" zoomScaleSheetLayoutView="75" workbookViewId="0">
      <selection activeCell="C7" sqref="C7"/>
    </sheetView>
  </sheetViews>
  <sheetFormatPr defaultColWidth="8.7109375" defaultRowHeight="26.25" customHeight="1" x14ac:dyDescent="0.25"/>
  <cols>
    <col min="1" max="1" width="8.5703125" style="6" bestFit="1" customWidth="1"/>
    <col min="2" max="2" width="86" style="7" customWidth="1"/>
    <col min="3" max="3" width="206.5703125" style="8" customWidth="1"/>
    <col min="4" max="4" width="12.85546875" style="9" customWidth="1"/>
    <col min="5" max="5" width="15.5703125" style="10" customWidth="1"/>
    <col min="6" max="6" width="18.5703125" style="21" customWidth="1"/>
    <col min="7" max="7" width="21.85546875" style="14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40" t="s">
        <v>7</v>
      </c>
      <c r="B1" s="40"/>
      <c r="C1" s="40"/>
      <c r="D1" s="40"/>
      <c r="E1" s="40"/>
      <c r="F1" s="40"/>
      <c r="G1" s="40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41" t="s">
        <v>5</v>
      </c>
      <c r="B2" s="41" t="s">
        <v>4</v>
      </c>
      <c r="C2" s="41" t="s">
        <v>6</v>
      </c>
      <c r="D2" s="41" t="s">
        <v>0</v>
      </c>
      <c r="E2" s="41" t="s">
        <v>1</v>
      </c>
      <c r="F2" s="41" t="s">
        <v>2</v>
      </c>
      <c r="G2" s="40" t="s">
        <v>3</v>
      </c>
    </row>
    <row r="3" spans="1:15" s="4" customFormat="1" ht="26.25" customHeight="1" x14ac:dyDescent="0.25">
      <c r="A3" s="41"/>
      <c r="B3" s="41"/>
      <c r="C3" s="41"/>
      <c r="D3" s="41"/>
      <c r="E3" s="41"/>
      <c r="F3" s="41"/>
      <c r="G3" s="40"/>
      <c r="H3" s="3"/>
    </row>
    <row r="4" spans="1:15" s="27" customFormat="1" ht="243.75" x14ac:dyDescent="0.25">
      <c r="A4" s="24">
        <v>1</v>
      </c>
      <c r="B4" s="37" t="s">
        <v>15</v>
      </c>
      <c r="C4" s="29" t="s">
        <v>16</v>
      </c>
      <c r="D4" s="31" t="s">
        <v>14</v>
      </c>
      <c r="E4" s="31">
        <v>45</v>
      </c>
      <c r="F4" s="30">
        <v>15360</v>
      </c>
      <c r="G4" s="32">
        <f>E4*F4</f>
        <v>691200</v>
      </c>
      <c r="H4" s="26"/>
    </row>
    <row r="5" spans="1:15" s="4" customFormat="1" ht="75" x14ac:dyDescent="0.25">
      <c r="A5" s="28">
        <v>2</v>
      </c>
      <c r="B5" s="38" t="s">
        <v>10</v>
      </c>
      <c r="C5" s="29" t="s">
        <v>17</v>
      </c>
      <c r="D5" s="31" t="s">
        <v>9</v>
      </c>
      <c r="E5" s="31">
        <v>2</v>
      </c>
      <c r="F5" s="30">
        <v>234270</v>
      </c>
      <c r="G5" s="32">
        <f t="shared" ref="G5:G8" si="0">E5*F5</f>
        <v>468540</v>
      </c>
      <c r="H5" s="3"/>
    </row>
    <row r="6" spans="1:15" s="4" customFormat="1" ht="131.25" x14ac:dyDescent="0.25">
      <c r="A6" s="25">
        <v>3</v>
      </c>
      <c r="B6" s="38" t="s">
        <v>11</v>
      </c>
      <c r="C6" s="29" t="s">
        <v>18</v>
      </c>
      <c r="D6" s="31" t="s">
        <v>9</v>
      </c>
      <c r="E6" s="31">
        <v>2</v>
      </c>
      <c r="F6" s="30">
        <v>117135</v>
      </c>
      <c r="G6" s="32">
        <f>E6*F6</f>
        <v>234270</v>
      </c>
      <c r="H6" s="3"/>
    </row>
    <row r="7" spans="1:15" s="4" customFormat="1" ht="131.25" x14ac:dyDescent="0.25">
      <c r="A7" s="34">
        <v>4</v>
      </c>
      <c r="B7" s="35" t="s">
        <v>12</v>
      </c>
      <c r="C7" s="35" t="s">
        <v>13</v>
      </c>
      <c r="D7" s="31" t="s">
        <v>9</v>
      </c>
      <c r="E7" s="31">
        <v>2</v>
      </c>
      <c r="F7" s="39">
        <v>56985</v>
      </c>
      <c r="G7" s="36">
        <f>E7*F7</f>
        <v>113970</v>
      </c>
      <c r="H7" s="3"/>
    </row>
    <row r="8" spans="1:15" s="4" customFormat="1" ht="37.5" x14ac:dyDescent="0.25">
      <c r="A8" s="34">
        <v>5</v>
      </c>
      <c r="B8" s="35" t="s">
        <v>19</v>
      </c>
      <c r="C8" s="35" t="s">
        <v>20</v>
      </c>
      <c r="D8" s="31" t="s">
        <v>9</v>
      </c>
      <c r="E8" s="31">
        <v>5</v>
      </c>
      <c r="F8" s="39">
        <v>17857.142857142899</v>
      </c>
      <c r="G8" s="36">
        <f t="shared" si="0"/>
        <v>89285.714285714494</v>
      </c>
      <c r="H8" s="3"/>
    </row>
    <row r="9" spans="1:15" s="5" customFormat="1" ht="26.25" customHeight="1" x14ac:dyDescent="0.25">
      <c r="A9" s="17"/>
      <c r="B9" s="18" t="s">
        <v>8</v>
      </c>
      <c r="C9" s="19"/>
      <c r="D9" s="17"/>
      <c r="E9" s="20"/>
      <c r="F9" s="23"/>
      <c r="G9" s="33">
        <f>SUM(G4:G8)</f>
        <v>1597265.7142857146</v>
      </c>
      <c r="H9" s="1"/>
    </row>
    <row r="10" spans="1:15" ht="16.5" customHeight="1" x14ac:dyDescent="0.25">
      <c r="H10" s="11"/>
    </row>
    <row r="11" spans="1:15" ht="15.75" x14ac:dyDescent="0.25">
      <c r="A11" s="15"/>
      <c r="C11" s="3"/>
      <c r="G11" s="13"/>
      <c r="H11" s="11"/>
    </row>
    <row r="12" spans="1:15" ht="26.25" customHeight="1" x14ac:dyDescent="0.25">
      <c r="B12" s="12"/>
      <c r="C12" s="1"/>
      <c r="D12" s="1"/>
      <c r="E12" s="1"/>
      <c r="F12" s="22"/>
      <c r="G12" s="16"/>
      <c r="H12" s="11"/>
      <c r="I12" s="1"/>
      <c r="J12" s="1"/>
    </row>
    <row r="13" spans="1:15" ht="26.25" customHeight="1" x14ac:dyDescent="0.25">
      <c r="B13" s="3"/>
      <c r="C13" s="1"/>
      <c r="D13" s="1"/>
      <c r="E13" s="11"/>
      <c r="F13" s="22"/>
      <c r="G13" s="16"/>
      <c r="H13" s="11"/>
      <c r="I13" s="11"/>
      <c r="J13" s="11"/>
    </row>
    <row r="14" spans="1:15" ht="26.25" customHeight="1" x14ac:dyDescent="0.25">
      <c r="B14" s="11"/>
      <c r="C14" s="1"/>
      <c r="D14" s="1"/>
      <c r="E14" s="11"/>
      <c r="F14" s="22"/>
      <c r="G14" s="16"/>
      <c r="H14" s="11"/>
      <c r="I14" s="11"/>
      <c r="J14" s="11"/>
    </row>
    <row r="15" spans="1:15" ht="26.25" customHeight="1" x14ac:dyDescent="0.25">
      <c r="B15" s="11"/>
      <c r="C15" s="1"/>
      <c r="D15" s="1"/>
      <c r="E15" s="11"/>
      <c r="F15" s="22"/>
      <c r="G15" s="16"/>
      <c r="H15" s="11"/>
      <c r="I15" s="11"/>
      <c r="J15" s="11"/>
    </row>
    <row r="16" spans="1:15" ht="26.25" customHeight="1" x14ac:dyDescent="0.25">
      <c r="B16" s="11"/>
      <c r="C16" s="1"/>
      <c r="D16" s="1"/>
      <c r="E16" s="11"/>
      <c r="F16" s="22"/>
      <c r="G16" s="16"/>
      <c r="I16" s="11"/>
      <c r="J16" s="11"/>
    </row>
    <row r="17" spans="2:10" ht="26.25" customHeight="1" x14ac:dyDescent="0.25">
      <c r="B17" s="11"/>
      <c r="C17" s="1"/>
      <c r="D17" s="1"/>
      <c r="E17" s="11"/>
      <c r="F17" s="22"/>
      <c r="G17" s="16"/>
      <c r="I17" s="11"/>
      <c r="J17" s="11"/>
    </row>
    <row r="18" spans="2:10" ht="26.25" customHeight="1" x14ac:dyDescent="0.25">
      <c r="B18" s="11"/>
      <c r="C18" s="1"/>
      <c r="D18" s="1"/>
      <c r="E18" s="11"/>
      <c r="F18" s="22"/>
      <c r="G18" s="16"/>
      <c r="I18" s="11"/>
      <c r="J18" s="11"/>
    </row>
    <row r="19" spans="2:10" ht="26.25" customHeight="1" x14ac:dyDescent="0.25">
      <c r="B19" s="11"/>
      <c r="C19" s="1"/>
      <c r="D19" s="1"/>
      <c r="E19" s="11"/>
      <c r="F19" s="22"/>
      <c r="G19" s="16"/>
      <c r="I19" s="11"/>
      <c r="J19" s="11"/>
    </row>
    <row r="20" spans="2:10" ht="26.25" customHeight="1" x14ac:dyDescent="0.25">
      <c r="B20" s="11"/>
      <c r="C20" s="1"/>
      <c r="D20" s="1"/>
      <c r="E20" s="11"/>
      <c r="F20" s="22"/>
      <c r="G20" s="16"/>
      <c r="I20" s="11"/>
      <c r="J20" s="11"/>
    </row>
    <row r="21" spans="2:10" ht="26.25" customHeight="1" x14ac:dyDescent="0.25">
      <c r="B21" s="11"/>
      <c r="C21" s="1"/>
      <c r="D21" s="1"/>
      <c r="E21" s="11"/>
      <c r="F21" s="22"/>
      <c r="G21" s="16"/>
      <c r="I21" s="11"/>
      <c r="J21" s="11"/>
    </row>
    <row r="22" spans="2:10" ht="26.25" customHeight="1" x14ac:dyDescent="0.25">
      <c r="B22" s="11"/>
      <c r="C22" s="1"/>
      <c r="D22" s="1"/>
      <c r="E22" s="11"/>
      <c r="F22" s="22"/>
      <c r="G22" s="16"/>
      <c r="I22" s="11"/>
      <c r="J22" s="11"/>
    </row>
    <row r="23" spans="2:10" ht="26.25" customHeight="1" x14ac:dyDescent="0.25">
      <c r="B23" s="11"/>
      <c r="C23" s="1"/>
      <c r="D23" s="1"/>
      <c r="E23" s="11"/>
      <c r="F23" s="22"/>
      <c r="G23" s="16"/>
      <c r="I23" s="11"/>
      <c r="J23" s="11"/>
    </row>
    <row r="24" spans="2:10" ht="26.25" customHeight="1" x14ac:dyDescent="0.25">
      <c r="B24" s="11"/>
      <c r="C24" s="1"/>
      <c r="D24" s="1"/>
      <c r="E24" s="11"/>
      <c r="F24" s="22"/>
      <c r="G24" s="16"/>
      <c r="I24" s="11"/>
      <c r="J24" s="11"/>
    </row>
    <row r="25" spans="2:10" ht="26.25" customHeight="1" x14ac:dyDescent="0.25">
      <c r="B25" s="11"/>
      <c r="C25" s="1"/>
      <c r="D25" s="1"/>
      <c r="E25" s="11"/>
      <c r="F25" s="22"/>
      <c r="G25" s="16"/>
      <c r="I25" s="11"/>
      <c r="J25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37" fitToHeight="0" orientation="landscape" r:id="rId1"/>
  <rowBreaks count="1" manualBreakCount="1">
    <brk id="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2021-04-02T06:06:57Z</cp:lastPrinted>
  <dcterms:created xsi:type="dcterms:W3CDTF">2019-01-26T07:17:42Z</dcterms:created>
  <dcterms:modified xsi:type="dcterms:W3CDTF">2023-04-07T10:11:15Z</dcterms:modified>
</cp:coreProperties>
</file>