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Новая папка\35 от 11.03.2022г иглы биоп\"/>
    </mc:Choice>
  </mc:AlternateContent>
  <bookViews>
    <workbookView xWindow="0" yWindow="0" windowWidth="28800" windowHeight="117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4" i="1" l="1"/>
  <c r="G8" i="1" l="1"/>
</calcChain>
</file>

<file path=xl/sharedStrings.xml><?xml version="1.0" encoding="utf-8"?>
<sst xmlns="http://schemas.openxmlformats.org/spreadsheetml/2006/main" count="25" uniqueCount="25">
  <si>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</si>
  <si>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</si>
  <si>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</si>
  <si>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</si>
  <si>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</si>
  <si>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</si>
  <si>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</si>
  <si>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</si>
  <si>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</si>
  <si>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</si>
  <si>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Наименование лота</t>
  </si>
  <si>
    <t>№ лота</t>
  </si>
  <si>
    <t>Техническая характеристика</t>
  </si>
  <si>
    <t>Нәлібаев Р.Ә.</t>
  </si>
  <si>
    <t>Пан А.Б</t>
  </si>
  <si>
    <t>Техническая спецификация</t>
  </si>
  <si>
    <t>ИТОГО:</t>
  </si>
  <si>
    <t>Умурзаков Х.Т.</t>
  </si>
  <si>
    <t>Многоразовый инструмент для толстоигольной биопсии с расходным материалом в комплекте</t>
  </si>
  <si>
    <t>комплект</t>
  </si>
  <si>
    <t>Чертищева И.Л.</t>
  </si>
  <si>
    <t xml:space="preserve">Основные комплектующие: Многоразовая автоматическая система (пистолет) для биопсии - 1шт: 
Предназначена для проведения процедуры режущей (гильотинной) биопсии мягких тканей с целью получения образцов для гистологических исследований.
Габаритные размеры: длина –не более 12 см, ширина – не более 3 см, высота – не более 3.5 см, вес – не более 250 гр.
Общие параметры, наличие: 
1. Регулятор глубины проникновения в виде поворотного рычага с ротацией на 120°, имеющий 2 позиции – от 15 мм до 22 мм; 
2. Предохранитель случайного выстрела в виде поворотного рычага с ротацией на 90°, имеющий 2 позиции -  режим выстрела и - безопасный режим.
3. Цветовой индикатор готовности системы к работе, имеющий 3 позиции - "белый" - пистолет не взведен, при вставленной игле выемка для образца закрыта, "белый-красный" - взведена канюля, выемка для образца открыта, "красный" - пистолет взведен, готов к работе, выемка для образца закрыта.
4. Взводной механизм выполнен в виде слайдерного механизма, обеспечивающего поочередное сжатие двух пружин, осуществляющих управление канюлей и стилетом. Курок взвода расположен в нижней части системы рычага в нижней части корпуса системы, оснащен пальцевым упором.
5. Спусковой механизм обеспечивает поочередный спуск обеих пружин с минимальным временным интервалом, позволяющим как получить качественный гистологический образец, так и обеспечить минимальную травматичность процедуры, а также исключить дискомфорт и болевые ощущения пациента. Выполнен в виде кнопки на проксимальной части корпуса системы.   
6. Общая эргономика, расположение и конструкция взводного курка и спусковой кнопки обеспечивают возможность проведения процедуры биопсии одной рукой.
7. Упаковка: металлический кейс с внутренними уплотнителями из микропористого поролона высокой плотности, наружной обтяжкой из экокожи, картонная коробка. Инструкция по применению на русском языке.
Дополнительные комплектующие: 1. Илгы биопсийные размер 16Gх16 см - 250шт: Одноразовая игла для автоматической биопсийной системы, предназначена для использования с многоразовой биопсийной системой, для проведения процедуры режущей (гильотинной) биопсии мягких тканей с целью получения образцов для гистологических исследований.  
Общие параметры иглы:
- Материал – высококачественная медицинская сталь;
- Однократное применение;
- Трехгранная лазерная заточка иглы;
- Коннектор для шприца типа Луер/Луер-Лок на внешней канюле иглы;
- Эхогенный наконечник; 
- Специальное дополнительное эхогенное напыление на конце канюли иглы,       
  шириной  (не менее) 0,5 см, для лучшей визуализации;
- Сантиметровые эхогенные метки по всей длине иглы с шагом 10мм, каждая пятая с утолщением, для более точного наведения иглы;
- Цветовая маркировка игл разного диаметра для быстрой и легкой идентификации;
- Длина заборного лотка: (не более) 19 мм; 
- Стерильная упаковка;
- Пластиковый защитный тубус;
- Возможность использования с дополнительным коаксиальным проводником;
- Упаковано в комплекте со специальным  устройством (спейсером) для установки и контроля точного размещения иглы внутри биопсийной системы;
Параметры посадочных мест иглы:
- Посад. место канюли: размеры - (не менее) 2,1см * 1,5см * 0,5см; расположение отверстия – по центру пластиковой втулки, не менее 0,5 см с каждого края;
- Посад. место стилета: размеры - (не менее) 1,5см * 1,5см * 0,5см; расположение отверстия – по центру пластиковой втулки, не менее 0,5 см с каждого края.
Параметры спейсера:
- Длина: (не менее) 10,2 см;
- Ширина: (не менее) 2,8 см; 
- Толщина: (не менее) 0,5 см;
- Наличие двух полу-подвижных держатателей;
- Наличие специального крючка для фиксации защитного тубуса иглы;
- Устройство позволяет установить иглу в пистолет не прикасаясь к ее стерильной части. Извлекается после закрытия крышки пистолета путем сведения держателей.
2. Илгы биопсийные размер 18Gх20 см - 250шт: Одноразовая игла для автоматической биопсийной системы, предназначена для использования с многоразовой биопсийной системой, для проведения процедуры режущей (гильотинной) биопсии мягких тканей с целью получения образцов для гистологических исследований.  
Общие параметры иглы:
- Материал – высококачественная медицинская сталь;
- Однократное применение;
- Трехгранная лазерная заточка иглы;
- Коннектор для шприца типа Луер/Луер-Лок на внешней канюле иглы;
- Эхогенный наконечник; 
- Специальное дополнительное эхогенное напыление на конце канюли иглы,       
  шириной  (не менее) 0,5 см, для лучшей визуализации;
- Сантиметровые эхогенные метки по всей длине иглы с шагом 10мм, каждая пятая с утолщением, для более точного наведения иглы;
- Цветовая маркировка игл разного диаметра для быстрой и легкой идентификации;
- Длина заборного лотка: (не более) 19 мм; 
- Стерильная упаковка;
- Пластиковый защитный тубус;
- Возможность использования с дополнительным коаксиальным проводником;
- Упаковано в комплекте со специальным  устройством (спейсером) для установки и контроля точного размещения иглы внутри биопсийной системы;
Параметры посадочных мест иглы:
- Посад. место канюли: размеры - (не менее) 2,1см * 1,5см * 0,5см; расположение отверстия – по центру пластиковой втулки, не менее 0,5 см с каждого края;
- Посад. место стилета: размеры - (не менее) 1,5см * 1,5см * 0,5см; расположение отверстия – по центру пластиковой втулки, не менее 0,5 см с каждого края.
Параметры спейсера:
- Длина: (не менее) 10,2 см;
- Ширина: (не менее) 2,8 см; 
- Толщина: (не менее) 0,5 см;
- Наличие двух полу-подвижных держатателей;
- Наличие специального крючка для фиксации защитного тубуса иглы;
- Устройство позволяет установить иглу в пистолет не прикасаясь к ее стерильной части. Извлекается после закрытия крышки пистолета путем сведения держателей. 
</t>
  </si>
  <si>
    <t>Врач-онколог-хирург</t>
  </si>
  <si>
    <t>Баймусанов А.Н.</t>
  </si>
  <si>
    <t>Заведующий отделением онкохирургии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</si>
</sst>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horizontal="center"/>
    </xf>
  </cellStyleXfs>
  <cellXfs count="51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/>
    </xf>
    <xf numFmtId="3" fontId="11" fillId="0" borderId="3" xfId="1" applyNumberFormat="1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right" vertical="center" wrapText="1"/>
    </xf>
    <xf numFmtId="43" fontId="11" fillId="0" borderId="4" xfId="1" applyFont="1" applyFill="1" applyBorder="1" applyAlignment="1">
      <alignment horizontal="right" vertical="center" wrapText="1"/>
    </xf>
    <xf numFmtId="43" fontId="11" fillId="0" borderId="3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horizontal="right" vertical="center" wrapText="1"/>
    </xf>
    <xf numFmtId="43" fontId="10" fillId="0" borderId="3" xfId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3"/>
  <sheetViews>
    <sheetView tabSelected="1" view="pageBreakPreview" topLeftCell="A7" zoomScale="80" zoomScaleNormal="100" zoomScaleSheetLayoutView="80" workbookViewId="0">
      <selection activeCell="G15" sqref="G15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4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4" t="s">
        <v>15</v>
      </c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5" t="s">
        <v>11</v>
      </c>
      <c r="B2" s="35" t="s">
        <v>10</v>
      </c>
      <c r="C2" s="35" t="s">
        <v>12</v>
      </c>
      <c r="D2" s="35" t="s">
        <v>0</v>
      </c>
      <c r="E2" s="35" t="s">
        <v>1</v>
      </c>
      <c r="F2" s="35" t="s">
        <v>2</v>
      </c>
      <c r="G2" s="34" t="s">
        <v>3</v>
      </c>
    </row>
    <row r="3" spans="1:15" s="4" customFormat="1" ht="26.25" customHeight="1" x14ac:dyDescent="0.25">
      <c r="A3" s="35"/>
      <c r="B3" s="35"/>
      <c r="C3" s="35"/>
      <c r="D3" s="35"/>
      <c r="E3" s="35"/>
      <c r="F3" s="35"/>
      <c r="G3" s="34"/>
      <c r="H3" s="3"/>
    </row>
    <row r="4" spans="1:15" s="4" customFormat="1" ht="409.5" customHeight="1" x14ac:dyDescent="0.25">
      <c r="A4" s="28">
        <v>1</v>
      </c>
      <c r="B4" s="31" t="s">
        <v>18</v>
      </c>
      <c r="C4" s="48" t="s">
        <v>21</v>
      </c>
      <c r="D4" s="36" t="s">
        <v>19</v>
      </c>
      <c r="E4" s="39">
        <v>2</v>
      </c>
      <c r="F4" s="42">
        <v>3750000</v>
      </c>
      <c r="G4" s="45">
        <f t="shared" ref="G4" si="0">F4*E4</f>
        <v>7500000</v>
      </c>
      <c r="H4" s="3"/>
    </row>
    <row r="5" spans="1:15" s="4" customFormat="1" ht="409.5" customHeight="1" x14ac:dyDescent="0.25">
      <c r="A5" s="29"/>
      <c r="B5" s="32"/>
      <c r="C5" s="49"/>
      <c r="D5" s="37"/>
      <c r="E5" s="40"/>
      <c r="F5" s="43"/>
      <c r="G5" s="46"/>
      <c r="H5" s="3"/>
    </row>
    <row r="6" spans="1:15" s="4" customFormat="1" ht="409.5" customHeight="1" x14ac:dyDescent="0.25">
      <c r="A6" s="29"/>
      <c r="B6" s="32"/>
      <c r="C6" s="49"/>
      <c r="D6" s="37"/>
      <c r="E6" s="40"/>
      <c r="F6" s="43"/>
      <c r="G6" s="46"/>
      <c r="H6" s="3"/>
    </row>
    <row r="7" spans="1:15" s="4" customFormat="1" ht="291" customHeight="1" x14ac:dyDescent="0.25">
      <c r="A7" s="30"/>
      <c r="B7" s="33"/>
      <c r="C7" s="50"/>
      <c r="D7" s="38"/>
      <c r="E7" s="41"/>
      <c r="F7" s="44"/>
      <c r="G7" s="47"/>
      <c r="H7" s="3"/>
    </row>
    <row r="8" spans="1:15" s="5" customFormat="1" ht="26.25" customHeight="1" x14ac:dyDescent="0.25">
      <c r="A8" s="19"/>
      <c r="B8" s="20" t="s">
        <v>16</v>
      </c>
      <c r="C8" s="21"/>
      <c r="D8" s="19"/>
      <c r="E8" s="22"/>
      <c r="F8" s="27"/>
      <c r="G8" s="23">
        <f>SUM(G4:G4)</f>
        <v>7500000</v>
      </c>
      <c r="H8" s="1"/>
    </row>
    <row r="9" spans="1:15" ht="16.5" customHeight="1" x14ac:dyDescent="0.25">
      <c r="H9" s="11"/>
    </row>
    <row r="10" spans="1:15" ht="15.75" x14ac:dyDescent="0.25">
      <c r="A10" s="17" t="s">
        <v>4</v>
      </c>
      <c r="C10" s="3"/>
      <c r="G10" s="15" t="s">
        <v>13</v>
      </c>
      <c r="H10" s="11"/>
    </row>
    <row r="11" spans="1:15" ht="15.75" x14ac:dyDescent="0.25">
      <c r="A11" s="17"/>
      <c r="C11" s="3"/>
      <c r="G11" s="15"/>
      <c r="H11" s="11"/>
    </row>
    <row r="12" spans="1:15" ht="15.75" x14ac:dyDescent="0.25">
      <c r="A12" s="7" t="s">
        <v>8</v>
      </c>
      <c r="C12" s="3"/>
      <c r="G12" s="16" t="s">
        <v>17</v>
      </c>
      <c r="H12" s="11"/>
    </row>
    <row r="13" spans="1:15" ht="17.25" customHeight="1" x14ac:dyDescent="0.25">
      <c r="A13" s="7"/>
      <c r="C13" s="3"/>
      <c r="H13" s="11"/>
    </row>
    <row r="14" spans="1:15" ht="15.75" x14ac:dyDescent="0.25">
      <c r="A14" s="7" t="s">
        <v>5</v>
      </c>
      <c r="C14" s="3"/>
      <c r="H14" s="11"/>
    </row>
    <row r="15" spans="1:15" ht="15.75" x14ac:dyDescent="0.25">
      <c r="A15" s="3" t="s">
        <v>24</v>
      </c>
      <c r="C15" s="3"/>
      <c r="G15" s="16" t="s">
        <v>23</v>
      </c>
      <c r="H15" s="11"/>
    </row>
    <row r="16" spans="1:15" ht="15.75" x14ac:dyDescent="0.25">
      <c r="A16" s="3" t="s">
        <v>22</v>
      </c>
      <c r="C16" s="3"/>
      <c r="G16" s="16" t="s">
        <v>20</v>
      </c>
      <c r="H16" s="11"/>
    </row>
    <row r="17" spans="1:10" ht="15.75" x14ac:dyDescent="0.25">
      <c r="A17" s="3" t="s">
        <v>9</v>
      </c>
      <c r="C17" s="3"/>
      <c r="G17" s="18" t="s">
        <v>14</v>
      </c>
      <c r="H17" s="11"/>
    </row>
    <row r="18" spans="1:10" ht="17.25" customHeight="1" x14ac:dyDescent="0.25">
      <c r="A18" s="12"/>
      <c r="C18" s="3"/>
      <c r="H18" s="11"/>
    </row>
    <row r="19" spans="1:10" ht="15.75" x14ac:dyDescent="0.25">
      <c r="A19" s="11" t="s">
        <v>6</v>
      </c>
      <c r="C19" s="3"/>
      <c r="D19" s="1"/>
      <c r="E19" s="13"/>
      <c r="F19" s="25"/>
      <c r="G19" s="15" t="s">
        <v>7</v>
      </c>
      <c r="H19" s="11"/>
      <c r="I19" s="13"/>
      <c r="J19" s="13"/>
    </row>
    <row r="20" spans="1:10" ht="26.25" customHeight="1" x14ac:dyDescent="0.25">
      <c r="B20" s="14"/>
      <c r="C20" s="1"/>
      <c r="D20" s="1"/>
      <c r="E20" s="1"/>
      <c r="F20" s="26"/>
      <c r="G20" s="18"/>
      <c r="H20" s="11"/>
      <c r="I20" s="1"/>
      <c r="J20" s="1"/>
    </row>
    <row r="21" spans="1:10" ht="26.25" customHeight="1" x14ac:dyDescent="0.25">
      <c r="B21" s="3"/>
      <c r="C21" s="1"/>
      <c r="D21" s="1"/>
      <c r="E21" s="11"/>
      <c r="F21" s="26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26"/>
      <c r="G22" s="18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26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26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26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26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26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26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26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26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26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26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26"/>
      <c r="G33" s="18"/>
      <c r="I33" s="11"/>
      <c r="J33" s="11"/>
    </row>
  </sheetData>
  <mergeCells count="15">
    <mergeCell ref="A4:A7"/>
    <mergeCell ref="B4:B7"/>
    <mergeCell ref="A1:G1"/>
    <mergeCell ref="F2:F3"/>
    <mergeCell ref="G2:G3"/>
    <mergeCell ref="A2:A3"/>
    <mergeCell ref="B2:B3"/>
    <mergeCell ref="C2:C3"/>
    <mergeCell ref="D2:D3"/>
    <mergeCell ref="E2:E3"/>
    <mergeCell ref="D4:D7"/>
    <mergeCell ref="E4:E7"/>
    <mergeCell ref="F4:F7"/>
    <mergeCell ref="G4:G7"/>
    <mergeCell ref="C4:C7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2022-03-11T09:51:24Z</dcterms:modified>
</cp:coreProperties>
</file>