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43 от 21.05.2021г тендер\"/>
    </mc:Choice>
  </mc:AlternateContent>
  <bookViews>
    <workbookView xWindow="0" yWindow="0" windowWidth="20490" windowHeight="7665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МИ'!$A$1:$H$19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5" i="1" l="1"/>
  <c r="G8" i="1" l="1"/>
</calcChain>
</file>

<file path=xl/sharedStrings.xml><?xml version="1.0" encoding="utf-8"?>
<sst xmlns="http://schemas.openxmlformats.org/spreadsheetml/2006/main" count="26" uniqueCount="26">
  <si>
    <t>№п/п</t>
  </si>
  <si>
    <t>Ед.изм.</t>
  </si>
  <si>
    <t>Количество</t>
  </si>
  <si>
    <t>Цена</t>
  </si>
  <si>
    <t>Сумма</t>
  </si>
  <si>
    <t>ИТОГО:</t>
  </si>
  <si>
    <t>Техническая спеицификация</t>
  </si>
  <si>
    <t>Наименование Товара</t>
  </si>
  <si>
    <t>Техническая спецификация</t>
  </si>
  <si>
    <t xml:space="preserve">Председатель </t>
  </si>
  <si>
    <t>Члены комиссии:</t>
  </si>
  <si>
    <t>Советов Н.А.</t>
  </si>
  <si>
    <t xml:space="preserve">Секретарь </t>
  </si>
  <si>
    <t>Корженко О.О.</t>
  </si>
  <si>
    <t>Заместитель председателя</t>
  </si>
  <si>
    <t>Юрисконсульт</t>
  </si>
  <si>
    <t xml:space="preserve">И.о. руководитель инженерно-технического отдела </t>
  </si>
  <si>
    <t>Сейтбаев Р.Т.</t>
  </si>
  <si>
    <t>Кайсарулы Т.</t>
  </si>
  <si>
    <t>Врач онколог хирург</t>
  </si>
  <si>
    <t>Медицинские изделия</t>
  </si>
  <si>
    <t>Чертищева И.Л.</t>
  </si>
  <si>
    <t>Магзумов Ж.М.</t>
  </si>
  <si>
    <t>Комплект для химиоэмболизации печени</t>
  </si>
  <si>
    <t>комплект</t>
  </si>
  <si>
    <t xml:space="preserve">1) Микросферы LifePearl изготовлены из биосовместимого гидрогеля, содержащего полиэтиленгликоль 10к акриламид, модифицированный сульфонатными группами для контролируемого введения и доставки химиотерапевтических препаратов. Загрузка микросфер LifePearl возможна следующими химиотерапевтическими препаратами: доксорубицином, иринотеканом, эпирубицином, идарубицином. Время подготовки раствора от 30 минут.
Микросферы LifePearl в состоянии выдерживать временное сжатие на 20-30%, что обеспечивает прохождение через доставляющий катетер.
Предоставлены в нескольких диаметрах 100, 200, 400 мкм, окрашены в зеленый цвет. 
Микросферы LifePearl поставляются в шприце объемом 20 мл, предварительно заполненном 2 мл продукта, суспендированного в апирогенном стерильном солевом физиологическом транспортном растворе. Суммарный объем солевого физиологического раствора и микросфер LifePearl составляет примерно 6 мл. Предварительно заполненные шприцы с микросферами LifePearl упакованы в стерильный запечатанный лоток с отделяемой крышкой. 
Цветовая маркировка обозначает определенный размер микросфер, содержащихся в шприце: 100 ± 25 мкм - черный цвет; 200 ± 50 мкм – желтый цвет; 400 ± 50 мкм – синий цвет.
2) Микрокатетер с микропроводником в комплекте (по коаксиальным микрокатетерам).
Progreat® суперселективные гидрофильные рентгенконтрастные микрокатетеры с полимерным покрытием по всей длине, за исключением проксимального конца. Покрытие обеспечивает скользящую способность после увлажнения. Кроме того, проводник имеет стрежень из сверхэластичного сплава, полиуретановую оболочку, гидрофильное покрытие на поверхности и золотую спираль на дистальном маркере, которая способствует продвижению катетера в целевые сосуды. Структура шафта катетера состоит из 3-х слоев: внутренний слой из PTFE (тефлон); средний слой: вольфрамовая рентгенконтрастная спираль;
внешний слой: полиэстер эластомер с полимерным покрытием M Coat™. Доступны катетеры с одной или двумя дистальными рентгенконтрастными метками (материал меток - Pt/Ir) по 7 мм каждый. 
Длина коаксиального/не коаксиального миикрокатетера: 
110 см., 130 см., 150 см.
Максимальное давление катетеров: 750 psi (5171 kPa); 900 psi (6205 kPa). 
Внешний диаметр для коаксиальных микрокатетеров: 
2.4 Fr (0.80 мм), 2.7 Fr (0.90 мм), 2.8 Fr (0.93 мм).
Внутренний диаметр для коаксиальных микрокатетеров: 
0.022 (0.57 мм), 0.025 (0.65 мм), 0.027 (0.70 мм). 
Внешний диаметр для не коаксиальных микрокатетеров: 
2.0 Fr (0.67 мм), 2.4 Fr (0.80 мм), 2.7 Fr (0.90 мм), 2.8 Fr (0.93 мм).
Внутренний диаметр для не коаксиальных микрокатетеров: 
0.019 (0.49 мм), 0.022 (0.57 мм), 0.025 (0.65 мм), 0.027 (0.70 мм). 
Дистальный кончик: прямой, угловой 90 градусов.
Диаметры микропроводника (для коаксиальных версий): 0.018" (0.46 мм), 0.021" (0.53 мм). Длина микропроводника (для коаксиальных версий): 120 см; 140 см. Выступающая часть микропроводника микрокатетера (для коаксиальных версий): 10 см максимум. Доступны два типа проводников, предварительно сформированный тип и проводник формируемого типа. Форма наконечника проводника формируемого типа может быть изменена. При введении контрастного вещества через катетер может использоваться автоматический шприц.
Совместимость проводника: 0.016" (0.41 мм); 0.018" (0.46 мм); 0.021" (0.53 мм). Мёртвый объём (разъём + катетер): 0.43 мл; 0.53 мл; 0.57 мл; 0.58 мл; 0.59 мл; 0,64 мл; 0.68 мл; 0.73 мл; 0.66 мл.
3) Катетер ангиографический Radifocus Glidecath: размерами (Fr/мм)- 4/1.40; 5/1.70; длиной (см)- 40; 65; 70; 80; 100; 110; 120, 150
Тонкая гибкая трубка предназначенная для впрыскивания контрастного вещества в некоторые кровеносные сосуды головной, висцеральной или периферической сосудистой системы во время проведения процедуры ангиографии в целях облегчения четкой визуализации сосудистой системы целевого органа или области тела. Супермягкий гидрофильный катетер вводится подкожно и оснащен рентгенококнтрастными полосами, размещенными вдоль ее дальнего рабочего конца, чтобы определить её положение в теле и провести анатомические измерения. Он также может быть использован для измерения давления и одновременного определения трансвальвулярного, внутрисосудистого и внутрижелудочкового давления. Это одноразовое устройство.
Катетер предназначен для использования в ангиографических процедурах. Катетер подает рентгеноконтрастные вещества и терапевтические агенты в отдельные участки в сосудистой системе. Он также используется для доставки направляющего проводника или катетера к месту целевого назначения.
Внешний диаметр: 4Fr (1.40 мм), 5Fr (1.70 мм), 4Fr (1.40 мм).
Внутренний диаметр: 0.041 (1.03 мм), : 0.043 (1.1 мм).
Максимальное давление впрыска: 5171 kPa (750 psi), 6895 kPa (1000 psi), 5171 kPa (750 psi).
4) Интродьюсер предназначается для чрескожного введения в сосуд для облегчения процедуры вмешательства в целом. Уникальный гемостатический клапан поддерживает необычайно высокий уровень гемостаза, что позволяет избегать кровотечений и аспирации воздуха. Плавный переход «шафт-дилятатор» и оптимальная конусообразная конструкция дилятатора позволяют уменьшить сопротивление проколу. Чрезвычайно тонкая рентгеноконтрастная стенка с муфтой для предотвращения перекручивания, обеспечивающая превосходное управление катетером. Дилятатор с защелкой, предотвращающей смещение дилятатора при введении и позволяющей осуществлять удаление дилататора одной рукой. Интродьюсер феморальный. Возможность выбора диаметра 4, 5, 6 Fr.  Возможность выбора интродьюсеров с ренгенконтрастной меткой. Возможность выбора цветовой кодировки диаметра интродьюсера.  Возможность выбора двухслойной стенки, с внешним слоем из ETFE.  Возможность выбора в комплекте дилятатора, гемостатического клапана.  Наличие защитного механизма на дилятаторе, препятствующего самопроизвольному открытию. Возможность выбора интродьюсеров с гидрофильным покрытием.  Наличие интродьюсеров с иглой в комплекте 20 G x 32 mm, 20 G x 51 mm, 18 G x 64 mm, 18 G x 70mm. Наличие возможности выбора комплекта интродьюсера с металлической иглой или иглой-катетером.  Возможность выбора педиатрических наборов.  Наличие выбора длин минипроводника 45см, 80см. Наличие выбора диаметра мини проводника: 0,018",0,021", 0,025", 0,035", 0,038". Цветовая кодировка по размерам. Выбор цветовой кодировки диаметра интродьюсера.
5) Проводник Radifocus® Guide Wire M: Radifocus® проводники M являются нитиноловыми гидрофильными микропроводниками, покрытыми полиуретаном и гидрофильным покрытием для периферических и церебральных вмешательств, обладающие улучшенной навигацией в дистальных и извитых сосудах.
Внешний диаметр: 0.035’’/0.89 мм, длина: 50 см., 80 см., 120 см., 150 см., 180 см., 220 см., 260 см., 300 см. 
Длина дистального кончика: 10 мм., 30 мм.,  50 мм., 80 мм.
Форма кончика: прямой, загнутый.
Материал сердцевины: нитинол. Ренгенноконтрастная оболочка: полиуретановый слой с частичками вольфрама. Гидрофильное покрытие: M-Coat. 
Предназначается для дистальной катетеризации, селективной и сверх-селективной эмболизации в небольших, дистальных и анатомически сложных периферических и нейрологических сосудистых системах.
Сверхэластичный нитиноловый стержень: Отличное запоминание формы, повышенная гибкость, улучшенное управление в сложных случаях. Предотвращает перекручивание для более легкого и быстрого проведения катетера.
Полиуретановое рентгенконтрастное покрытие: гладкое покрытие для минимизации адгезии клеток крови к проводнику, плавная и атравматическая навигация. Включает вольфрам для улучшения видимости.
Улучшенная видимость кончика при флуороскопии в связи с дистальной золотой спиралью.
Малые диаметры и различные типы формы кончика: сверхселективный доступ к дистальным и извитым сосудам.
Повышенная гибкость и атравматически суженный наконечник: повышает гибкость проводника, плавная и безопасная навигация через извитые и сложные системы сосудов.
Дополнительное гидрофильное покрытие (“M” полимерное покрытие): плавная навигация через катетер и сосуды (экономит время применения). Предотвращает адгезию клеток крови и формирование тромбов.
Цельная структура проводника: Улучшенное управление проводником в сосудах, передача вращающего момента с соотношением 1:1, более легкая, быстрая и безопасная навигация, как через катетер, так и сосуды.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</si>
</sst>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8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/>
    </xf>
    <xf numFmtId="4" fontId="7" fillId="0" borderId="1" xfId="1" applyNumberFormat="1" applyFont="1" applyFill="1" applyBorder="1" applyAlignment="1">
      <alignment horizontal="right"/>
    </xf>
    <xf numFmtId="4" fontId="7" fillId="0" borderId="1" xfId="1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3"/>
  <sheetViews>
    <sheetView tabSelected="1" view="pageBreakPreview" zoomScaleNormal="100" zoomScaleSheetLayoutView="100" workbookViewId="0">
      <selection activeCell="D5" sqref="D5:D7"/>
    </sheetView>
  </sheetViews>
  <sheetFormatPr defaultColWidth="8.7109375" defaultRowHeight="26.25" customHeight="1" x14ac:dyDescent="0.25"/>
  <cols>
    <col min="1" max="1" width="8.5703125" style="6" bestFit="1" customWidth="1"/>
    <col min="2" max="2" width="29.85546875" style="7" customWidth="1"/>
    <col min="3" max="3" width="103.42578125" style="8" customWidth="1"/>
    <col min="4" max="4" width="12.85546875" style="9" customWidth="1"/>
    <col min="5" max="5" width="9" style="10" customWidth="1"/>
    <col min="6" max="6" width="12.85546875" style="10" customWidth="1"/>
    <col min="7" max="7" width="16.7109375" style="16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26" t="s">
        <v>6</v>
      </c>
      <c r="B1" s="26"/>
      <c r="C1" s="26"/>
      <c r="D1" s="26"/>
      <c r="E1" s="26"/>
      <c r="F1" s="26"/>
      <c r="G1" s="26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27" t="s">
        <v>0</v>
      </c>
      <c r="B2" s="27" t="s">
        <v>7</v>
      </c>
      <c r="C2" s="27" t="s">
        <v>8</v>
      </c>
      <c r="D2" s="27" t="s">
        <v>1</v>
      </c>
      <c r="E2" s="27" t="s">
        <v>2</v>
      </c>
      <c r="F2" s="27" t="s">
        <v>3</v>
      </c>
      <c r="G2" s="26" t="s">
        <v>4</v>
      </c>
    </row>
    <row r="3" spans="1:15" s="4" customFormat="1" ht="26.25" customHeight="1" x14ac:dyDescent="0.25">
      <c r="A3" s="27"/>
      <c r="B3" s="27"/>
      <c r="C3" s="27"/>
      <c r="D3" s="27"/>
      <c r="E3" s="27"/>
      <c r="F3" s="27"/>
      <c r="G3" s="26"/>
      <c r="H3" s="3"/>
    </row>
    <row r="4" spans="1:15" s="4" customFormat="1" ht="15.75" customHeight="1" x14ac:dyDescent="0.25">
      <c r="A4" s="28" t="s">
        <v>20</v>
      </c>
      <c r="B4" s="28"/>
      <c r="C4" s="28"/>
      <c r="D4" s="28"/>
      <c r="E4" s="28"/>
      <c r="F4" s="28"/>
      <c r="G4" s="19"/>
      <c r="H4" s="3"/>
    </row>
    <row r="5" spans="1:15" s="4" customFormat="1" ht="191.25" customHeight="1" x14ac:dyDescent="0.25">
      <c r="A5" s="29">
        <v>1</v>
      </c>
      <c r="B5" s="31" t="s">
        <v>23</v>
      </c>
      <c r="C5" s="39" t="s">
        <v>25</v>
      </c>
      <c r="D5" s="33" t="s">
        <v>24</v>
      </c>
      <c r="E5" s="35">
        <v>6</v>
      </c>
      <c r="F5" s="37">
        <v>994000</v>
      </c>
      <c r="G5" s="37">
        <f>E5*F5</f>
        <v>5964000</v>
      </c>
      <c r="H5" s="3"/>
    </row>
    <row r="6" spans="1:15" s="4" customFormat="1" ht="409.5" customHeight="1" x14ac:dyDescent="0.25">
      <c r="A6" s="41"/>
      <c r="B6" s="46"/>
      <c r="C6" s="42"/>
      <c r="D6" s="43"/>
      <c r="E6" s="44"/>
      <c r="F6" s="45"/>
      <c r="G6" s="45"/>
      <c r="H6" s="3"/>
    </row>
    <row r="7" spans="1:15" s="4" customFormat="1" ht="397.5" customHeight="1" x14ac:dyDescent="0.25">
      <c r="A7" s="30"/>
      <c r="B7" s="32"/>
      <c r="C7" s="40"/>
      <c r="D7" s="34"/>
      <c r="E7" s="36"/>
      <c r="F7" s="38"/>
      <c r="G7" s="38"/>
      <c r="H7" s="3"/>
    </row>
    <row r="8" spans="1:15" s="5" customFormat="1" ht="26.25" customHeight="1" x14ac:dyDescent="0.25">
      <c r="A8" s="20"/>
      <c r="B8" s="21" t="s">
        <v>5</v>
      </c>
      <c r="C8" s="22"/>
      <c r="D8" s="25"/>
      <c r="E8" s="23"/>
      <c r="F8" s="23"/>
      <c r="G8" s="24">
        <f>SUM(G5:G5)</f>
        <v>5964000</v>
      </c>
      <c r="H8" s="1"/>
    </row>
    <row r="9" spans="1:15" ht="26.25" customHeight="1" x14ac:dyDescent="0.25">
      <c r="H9" s="11"/>
    </row>
    <row r="10" spans="1:15" ht="15.75" x14ac:dyDescent="0.25">
      <c r="A10" s="17" t="s">
        <v>9</v>
      </c>
      <c r="C10" s="3"/>
      <c r="G10" s="15" t="s">
        <v>21</v>
      </c>
      <c r="H10" s="11"/>
    </row>
    <row r="11" spans="1:15" ht="15.75" x14ac:dyDescent="0.25">
      <c r="A11" s="17"/>
      <c r="C11" s="3"/>
      <c r="G11" s="15"/>
      <c r="H11" s="11"/>
    </row>
    <row r="12" spans="1:15" ht="15.75" x14ac:dyDescent="0.25">
      <c r="A12" s="7" t="s">
        <v>14</v>
      </c>
      <c r="C12" s="3"/>
      <c r="G12" s="16" t="s">
        <v>22</v>
      </c>
      <c r="H12" s="11"/>
    </row>
    <row r="13" spans="1:15" ht="17.25" customHeight="1" x14ac:dyDescent="0.25">
      <c r="A13" s="7"/>
      <c r="C13" s="3"/>
      <c r="H13" s="11"/>
    </row>
    <row r="14" spans="1:15" ht="15.75" x14ac:dyDescent="0.25">
      <c r="A14" s="7" t="s">
        <v>10</v>
      </c>
      <c r="C14" s="3"/>
      <c r="H14" s="11"/>
    </row>
    <row r="15" spans="1:15" ht="15.75" x14ac:dyDescent="0.25">
      <c r="A15" s="3" t="s">
        <v>19</v>
      </c>
      <c r="C15" s="3"/>
      <c r="G15" s="16" t="s">
        <v>17</v>
      </c>
      <c r="H15" s="11"/>
    </row>
    <row r="16" spans="1:15" ht="15.75" x14ac:dyDescent="0.25">
      <c r="A16" s="3" t="s">
        <v>16</v>
      </c>
      <c r="C16" s="3"/>
      <c r="G16" s="16" t="s">
        <v>18</v>
      </c>
      <c r="H16" s="11"/>
    </row>
    <row r="17" spans="1:10" ht="15.75" x14ac:dyDescent="0.25">
      <c r="A17" s="3" t="s">
        <v>15</v>
      </c>
      <c r="C17" s="3"/>
      <c r="G17" s="18" t="s">
        <v>11</v>
      </c>
      <c r="H17" s="11"/>
    </row>
    <row r="18" spans="1:10" ht="17.25" customHeight="1" x14ac:dyDescent="0.25">
      <c r="A18" s="12"/>
      <c r="C18" s="3"/>
      <c r="H18" s="11"/>
    </row>
    <row r="19" spans="1:10" ht="15.75" x14ac:dyDescent="0.25">
      <c r="A19" s="11" t="s">
        <v>12</v>
      </c>
      <c r="C19" s="3"/>
      <c r="D19" s="1"/>
      <c r="E19" s="13"/>
      <c r="F19" s="13"/>
      <c r="G19" s="15" t="s">
        <v>13</v>
      </c>
      <c r="H19" s="11"/>
      <c r="I19" s="13"/>
      <c r="J19" s="13"/>
    </row>
    <row r="20" spans="1:10" ht="26.25" customHeight="1" x14ac:dyDescent="0.25">
      <c r="B20" s="14"/>
      <c r="C20" s="1"/>
      <c r="D20" s="1"/>
      <c r="E20" s="1"/>
      <c r="F20" s="1"/>
      <c r="G20" s="18"/>
      <c r="H20" s="11"/>
      <c r="I20" s="1"/>
      <c r="J20" s="1"/>
    </row>
    <row r="21" spans="1:10" ht="26.25" customHeight="1" x14ac:dyDescent="0.25">
      <c r="B21" s="3"/>
      <c r="C21" s="1"/>
      <c r="D21" s="1"/>
      <c r="E21" s="11"/>
      <c r="F21" s="11"/>
      <c r="G21" s="18"/>
      <c r="H21" s="11"/>
      <c r="I21" s="11"/>
      <c r="J21" s="11"/>
    </row>
    <row r="22" spans="1:10" ht="26.25" customHeight="1" x14ac:dyDescent="0.25">
      <c r="B22" s="11"/>
      <c r="C22" s="1"/>
      <c r="D22" s="1"/>
      <c r="E22" s="11"/>
      <c r="F22" s="11"/>
      <c r="G22" s="18"/>
      <c r="H22" s="11"/>
      <c r="I22" s="11"/>
      <c r="J22" s="11"/>
    </row>
    <row r="23" spans="1:10" ht="26.25" customHeight="1" x14ac:dyDescent="0.25">
      <c r="B23" s="11"/>
      <c r="C23" s="1"/>
      <c r="D23" s="1"/>
      <c r="E23" s="11"/>
      <c r="F23" s="11"/>
      <c r="G23" s="18"/>
      <c r="H23" s="11"/>
      <c r="I23" s="11"/>
      <c r="J23" s="11"/>
    </row>
    <row r="24" spans="1:10" ht="26.25" customHeight="1" x14ac:dyDescent="0.25">
      <c r="B24" s="11"/>
      <c r="C24" s="1"/>
      <c r="D24" s="1"/>
      <c r="E24" s="11"/>
      <c r="F24" s="11"/>
      <c r="G24" s="18"/>
      <c r="I24" s="11"/>
      <c r="J24" s="11"/>
    </row>
    <row r="25" spans="1:10" ht="26.25" customHeight="1" x14ac:dyDescent="0.25">
      <c r="B25" s="11"/>
      <c r="C25" s="1"/>
      <c r="D25" s="1"/>
      <c r="E25" s="11"/>
      <c r="F25" s="11"/>
      <c r="G25" s="18"/>
      <c r="I25" s="11"/>
      <c r="J25" s="11"/>
    </row>
    <row r="26" spans="1:10" ht="26.25" customHeight="1" x14ac:dyDescent="0.25">
      <c r="B26" s="11"/>
      <c r="C26" s="1"/>
      <c r="D26" s="1"/>
      <c r="E26" s="11"/>
      <c r="F26" s="11"/>
      <c r="G26" s="18"/>
      <c r="I26" s="11"/>
      <c r="J26" s="11"/>
    </row>
    <row r="27" spans="1:10" ht="26.25" customHeight="1" x14ac:dyDescent="0.25">
      <c r="B27" s="11"/>
      <c r="C27" s="1"/>
      <c r="D27" s="1"/>
      <c r="E27" s="11"/>
      <c r="F27" s="11"/>
      <c r="G27" s="18"/>
      <c r="I27" s="11"/>
      <c r="J27" s="11"/>
    </row>
    <row r="28" spans="1:10" ht="26.25" customHeight="1" x14ac:dyDescent="0.25">
      <c r="B28" s="11"/>
      <c r="C28" s="1"/>
      <c r="D28" s="1"/>
      <c r="E28" s="11"/>
      <c r="F28" s="11"/>
      <c r="G28" s="18"/>
      <c r="I28" s="11"/>
      <c r="J28" s="11"/>
    </row>
    <row r="29" spans="1:10" ht="26.25" customHeight="1" x14ac:dyDescent="0.25">
      <c r="B29" s="11"/>
      <c r="C29" s="1"/>
      <c r="D29" s="1"/>
      <c r="E29" s="11"/>
      <c r="F29" s="11"/>
      <c r="G29" s="18"/>
      <c r="I29" s="11"/>
      <c r="J29" s="11"/>
    </row>
    <row r="30" spans="1:10" ht="26.25" customHeight="1" x14ac:dyDescent="0.25">
      <c r="B30" s="11"/>
      <c r="C30" s="1"/>
      <c r="D30" s="1"/>
      <c r="E30" s="11"/>
      <c r="F30" s="11"/>
      <c r="G30" s="18"/>
      <c r="I30" s="11"/>
      <c r="J30" s="11"/>
    </row>
    <row r="31" spans="1:10" ht="26.25" customHeight="1" x14ac:dyDescent="0.25">
      <c r="B31" s="11"/>
      <c r="C31" s="1"/>
      <c r="D31" s="1"/>
      <c r="E31" s="11"/>
      <c r="F31" s="11"/>
      <c r="G31" s="18"/>
      <c r="I31" s="11"/>
      <c r="J31" s="11"/>
    </row>
    <row r="32" spans="1:10" ht="26.25" customHeight="1" x14ac:dyDescent="0.25">
      <c r="B32" s="11"/>
      <c r="C32" s="1"/>
      <c r="D32" s="1"/>
      <c r="E32" s="11"/>
      <c r="F32" s="11"/>
      <c r="G32" s="18"/>
      <c r="I32" s="11"/>
      <c r="J32" s="11"/>
    </row>
    <row r="33" spans="2:10" ht="26.25" customHeight="1" x14ac:dyDescent="0.25">
      <c r="B33" s="11"/>
      <c r="C33" s="1"/>
      <c r="D33" s="1"/>
      <c r="E33" s="11"/>
      <c r="F33" s="11"/>
      <c r="G33" s="18"/>
      <c r="I33" s="11"/>
      <c r="J33" s="11"/>
    </row>
  </sheetData>
  <mergeCells count="16">
    <mergeCell ref="A5:A7"/>
    <mergeCell ref="B5:B7"/>
    <mergeCell ref="C5:C7"/>
    <mergeCell ref="D5:D7"/>
    <mergeCell ref="E5:E7"/>
    <mergeCell ref="F5:F7"/>
    <mergeCell ref="G5:G7"/>
    <mergeCell ref="A1:G1"/>
    <mergeCell ref="F2:F3"/>
    <mergeCell ref="G2:G3"/>
    <mergeCell ref="A4:F4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71" fitToHeight="0" orientation="landscape" r:id="rId1"/>
  <rowBreaks count="1" manualBreakCount="1">
    <brk id="1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2021-04-02T06:06:57Z</cp:lastPrinted>
  <dcterms:created xsi:type="dcterms:W3CDTF">2019-01-26T07:17:42Z</dcterms:created>
  <dcterms:modified xsi:type="dcterms:W3CDTF">2021-05-21T06:07:37Z</dcterms:modified>
</cp:coreProperties>
</file>