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Объявления 2023г\69 от 23.06.2023 г комплектующие\"/>
    </mc:Choice>
  </mc:AlternateContent>
  <bookViews>
    <workbookView xWindow="0" yWindow="0" windowWidth="28800" windowHeight="12000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МИ'!$A$1:$G$17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 l="1"/>
  <c r="G5" i="1"/>
  <c r="G6" i="1"/>
  <c r="G4" i="1"/>
</calcChain>
</file>

<file path=xl/sharedStrings.xml><?xml version="1.0" encoding="utf-8"?>
<sst xmlns="http://schemas.openxmlformats.org/spreadsheetml/2006/main" count="42" uniqueCount="32">
  <si>
    <t>Ед.изм.</t>
  </si>
  <si>
    <t>Количество</t>
  </si>
  <si>
    <t>Цена</t>
  </si>
  <si>
    <t>Сумма</t>
  </si>
  <si>
    <t>Наименование лота</t>
  </si>
  <si>
    <t>№ лота</t>
  </si>
  <si>
    <t>Техническая характеристика</t>
  </si>
  <si>
    <t>Техническая спецификация</t>
  </si>
  <si>
    <t>ИТОГО:</t>
  </si>
  <si>
    <t>Пластырные кожные швы</t>
  </si>
  <si>
    <t>Липкие полоски  для сведения краев раны,размером 6мм*100мм, 10 полосок в конверте, стерильные, 50 шт в упаковке.</t>
  </si>
  <si>
    <t>упаковка</t>
  </si>
  <si>
    <t>штука</t>
  </si>
  <si>
    <t xml:space="preserve">Ретрактор </t>
  </si>
  <si>
    <t>С креплением для световода, с атравматическими зубцами, с каналом для эвакуации дыма, шпатель 30 мм, длина 9 см, состоит из: ретрактор, крепеж для световода.</t>
  </si>
  <si>
    <t xml:space="preserve">Световод волоконноптический </t>
  </si>
  <si>
    <t>Световод, волоконнооптический, с прямым соединением со стороны источника света, особо термостойкий, автоклавируемый, диаметр 4.8 мм., длина не менее 250 см.</t>
  </si>
  <si>
    <t xml:space="preserve">Источник света эндоскопический </t>
  </si>
  <si>
    <t xml:space="preserve">Высокомощный источник холодного света для эндоскопического применения в диагностических или терапевтических целях, c одним выходом для световода, с модулем обеспечивающим дистанционное управление функциями прибора и дистанционную индикацию его параметров. Выполнен по   светодиодной технологии LED . Мощность не менее  175 Bт. Рабочее напряжение  110 – 240 В перем. тока. Частота сети 50/60 Hz . Наличие автоматической и ручной  регулировки яркости.  Цветовая температура: около 6400 K. Срок службы лампы: около 30 000 часов. В комплекте запасные сетевые предохранители - 10 шт/уп. </t>
  </si>
  <si>
    <t>Оптика прямого видения 0°</t>
  </si>
  <si>
    <t xml:space="preserve">Оптика жесткая со стеклянными линзами,  прямого видения 0°, крупноформатная, диам. 10 мм, длина 31 см, автоклавируемая, со встроенным стекловолоконным световодом.  </t>
  </si>
  <si>
    <t>Диссектор монополярный</t>
  </si>
  <si>
    <t>Диссектор, монополярный , размер  20 мм, рабочая длина  28 cм,  состоящий из рукоятка, тубуса и ставки.</t>
  </si>
  <si>
    <t>Электрод монополярный коагуляционный</t>
  </si>
  <si>
    <t>Электрод, монополярный коагуляционный, для использования с диссектором, в упаковке  5 шт.</t>
  </si>
  <si>
    <t xml:space="preserve">Диссектор </t>
  </si>
  <si>
    <t>Диссектор, грудной, тупой, изогнутый, размер 10 мм, длина 23 см</t>
  </si>
  <si>
    <t>Ретрактор, для создания операционного кармана, ширина шпателя 30 мм, длина  14 cм, с двумя латеральными каналами для эвакуации дыма</t>
  </si>
  <si>
    <t>Шнур высокочастотный, монополярный</t>
  </si>
  <si>
    <t>Шнур высокочастотный, монополярный, с штекером 5 мм для аппаратов KARL STORZ , длина 300 см</t>
  </si>
  <si>
    <t>Оптоволоконный световод</t>
  </si>
  <si>
    <t>Волоконнооптический, с прямым соединением со стороны источника света, особо термостойкий, диаметр 4,8 мм, длина 250см.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</si>
</sst>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1" fillId="0" borderId="0"/>
    <xf numFmtId="0" fontId="11" fillId="0" borderId="0"/>
  </cellStyleXfs>
  <cellXfs count="40">
    <xf numFmtId="0" fontId="0" fillId="0" borderId="0" xfId="0"/>
    <xf numFmtId="0" fontId="7" fillId="0" borderId="0" xfId="0" applyFont="1"/>
    <xf numFmtId="0" fontId="8" fillId="0" borderId="0" xfId="0" applyFont="1" applyFill="1" applyBorder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justify"/>
    </xf>
    <xf numFmtId="0" fontId="9" fillId="0" borderId="0" xfId="0" applyFont="1" applyFill="1" applyBorder="1" applyAlignment="1">
      <alignment horizontal="right"/>
    </xf>
    <xf numFmtId="0" fontId="8" fillId="0" borderId="0" xfId="0" applyFont="1" applyFill="1" applyBorder="1"/>
    <xf numFmtId="0" fontId="7" fillId="0" borderId="0" xfId="0" applyFont="1" applyAlignment="1">
      <alignment horizontal="right"/>
    </xf>
    <xf numFmtId="0" fontId="9" fillId="0" borderId="0" xfId="0" applyFont="1" applyFill="1" applyBorder="1" applyAlignment="1">
      <alignment horizontal="right" wrapText="1"/>
    </xf>
    <xf numFmtId="0" fontId="10" fillId="0" borderId="0" xfId="0" applyFont="1" applyFill="1" applyAlignment="1">
      <alignment vertical="center"/>
    </xf>
    <xf numFmtId="0" fontId="7" fillId="0" borderId="1" xfId="12" applyFont="1" applyFill="1" applyBorder="1" applyAlignment="1">
      <alignment horizontal="left" vertical="center" wrapText="1"/>
    </xf>
    <xf numFmtId="43" fontId="10" fillId="0" borderId="0" xfId="0" applyNumberFormat="1" applyFont="1" applyFill="1"/>
    <xf numFmtId="43" fontId="9" fillId="0" borderId="0" xfId="0" applyNumberFormat="1" applyFont="1" applyFill="1"/>
    <xf numFmtId="4" fontId="9" fillId="0" borderId="0" xfId="0" applyNumberFormat="1" applyFont="1" applyFill="1" applyAlignment="1">
      <alignment horizontal="right"/>
    </xf>
    <xf numFmtId="0" fontId="7" fillId="0" borderId="0" xfId="0" applyFont="1" applyFill="1"/>
    <xf numFmtId="0" fontId="7" fillId="0" borderId="0" xfId="0" applyFont="1" applyFill="1" applyAlignment="1">
      <alignment horizontal="right" wrapText="1"/>
    </xf>
    <xf numFmtId="0" fontId="7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3" fontId="9" fillId="0" borderId="3" xfId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/>
    </xf>
    <xf numFmtId="4" fontId="8" fillId="0" borderId="1" xfId="1" applyNumberFormat="1" applyFont="1" applyFill="1" applyBorder="1" applyAlignment="1">
      <alignment horizontal="right"/>
    </xf>
    <xf numFmtId="4" fontId="8" fillId="0" borderId="1" xfId="1" applyNumberFormat="1" applyFont="1" applyFill="1" applyBorder="1" applyAlignment="1">
      <alignment horizontal="right" wrapText="1"/>
    </xf>
    <xf numFmtId="4" fontId="8" fillId="0" borderId="1" xfId="1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24">
    <cellStyle name="Normal 2" xfId="23"/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5" xfId="22"/>
    <cellStyle name="Обычный 6" xfId="12"/>
    <cellStyle name="Обычный 6 2" xfId="13"/>
    <cellStyle name="Обычный 7" xfId="14"/>
    <cellStyle name="Обычный 8 6" xfId="15"/>
    <cellStyle name="Стиль 1" xfId="21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31"/>
  <sheetViews>
    <sheetView tabSelected="1" view="pageBreakPreview" zoomScaleNormal="100" zoomScaleSheetLayoutView="100" workbookViewId="0">
      <selection activeCell="F16" sqref="F16"/>
    </sheetView>
  </sheetViews>
  <sheetFormatPr defaultColWidth="8.7109375" defaultRowHeight="26.25" customHeight="1" x14ac:dyDescent="0.25"/>
  <cols>
    <col min="1" max="1" width="8.5703125" style="6" bestFit="1" customWidth="1"/>
    <col min="2" max="2" width="44.42578125" style="7" customWidth="1"/>
    <col min="3" max="3" width="135.85546875" style="8" customWidth="1"/>
    <col min="4" max="4" width="12.85546875" style="9" customWidth="1"/>
    <col min="5" max="5" width="15.5703125" style="10" customWidth="1"/>
    <col min="6" max="6" width="21" style="16" customWidth="1"/>
    <col min="7" max="7" width="27.28515625" style="13" customWidth="1"/>
    <col min="8" max="8" width="27.7109375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6.25" customHeight="1" x14ac:dyDescent="0.25">
      <c r="A1" s="38" t="s">
        <v>7</v>
      </c>
      <c r="B1" s="38"/>
      <c r="C1" s="38"/>
      <c r="D1" s="38"/>
      <c r="E1" s="38"/>
      <c r="F1" s="38"/>
      <c r="G1" s="38"/>
      <c r="H1" s="2"/>
      <c r="I1" s="2"/>
      <c r="J1" s="2"/>
      <c r="K1" s="2"/>
      <c r="L1" s="2"/>
      <c r="M1" s="2"/>
      <c r="N1" s="2"/>
      <c r="O1" s="2"/>
    </row>
    <row r="2" spans="1:15" ht="26.25" customHeight="1" x14ac:dyDescent="0.25">
      <c r="A2" s="39" t="s">
        <v>5</v>
      </c>
      <c r="B2" s="39" t="s">
        <v>4</v>
      </c>
      <c r="C2" s="39" t="s">
        <v>6</v>
      </c>
      <c r="D2" s="39" t="s">
        <v>0</v>
      </c>
      <c r="E2" s="39" t="s">
        <v>1</v>
      </c>
      <c r="F2" s="39" t="s">
        <v>2</v>
      </c>
      <c r="G2" s="38" t="s">
        <v>3</v>
      </c>
    </row>
    <row r="3" spans="1:15" s="4" customFormat="1" ht="26.25" customHeight="1" x14ac:dyDescent="0.25">
      <c r="A3" s="39"/>
      <c r="B3" s="39"/>
      <c r="C3" s="39"/>
      <c r="D3" s="39"/>
      <c r="E3" s="39"/>
      <c r="F3" s="39"/>
      <c r="G3" s="38"/>
      <c r="H3" s="3"/>
    </row>
    <row r="4" spans="1:15" s="17" customFormat="1" ht="15.75" x14ac:dyDescent="0.25">
      <c r="A4" s="26">
        <v>1</v>
      </c>
      <c r="B4" s="18" t="s">
        <v>9</v>
      </c>
      <c r="C4" s="25" t="s">
        <v>10</v>
      </c>
      <c r="D4" s="27" t="s">
        <v>11</v>
      </c>
      <c r="E4" s="27">
        <v>1</v>
      </c>
      <c r="F4" s="28">
        <v>49150</v>
      </c>
      <c r="G4" s="28">
        <f>E4*F4</f>
        <v>49150</v>
      </c>
      <c r="H4" s="19"/>
    </row>
    <row r="5" spans="1:15" s="4" customFormat="1" ht="31.5" x14ac:dyDescent="0.25">
      <c r="A5" s="29">
        <v>2</v>
      </c>
      <c r="B5" s="18" t="s">
        <v>13</v>
      </c>
      <c r="C5" s="25" t="s">
        <v>14</v>
      </c>
      <c r="D5" s="27" t="s">
        <v>12</v>
      </c>
      <c r="E5" s="27">
        <v>1</v>
      </c>
      <c r="F5" s="28">
        <v>327550</v>
      </c>
      <c r="G5" s="28">
        <f t="shared" ref="G5:G14" si="0">E5*F5</f>
        <v>327550</v>
      </c>
      <c r="H5" s="20"/>
    </row>
    <row r="6" spans="1:15" s="4" customFormat="1" ht="31.5" x14ac:dyDescent="0.25">
      <c r="A6" s="30">
        <v>3</v>
      </c>
      <c r="B6" s="18" t="s">
        <v>15</v>
      </c>
      <c r="C6" s="25" t="s">
        <v>16</v>
      </c>
      <c r="D6" s="27" t="s">
        <v>12</v>
      </c>
      <c r="E6" s="27">
        <v>1</v>
      </c>
      <c r="F6" s="28">
        <v>253600</v>
      </c>
      <c r="G6" s="28">
        <f t="shared" si="0"/>
        <v>253600</v>
      </c>
      <c r="H6" s="20"/>
    </row>
    <row r="7" spans="1:15" s="4" customFormat="1" ht="78.75" x14ac:dyDescent="0.25">
      <c r="A7" s="26">
        <v>4</v>
      </c>
      <c r="B7" s="18" t="s">
        <v>17</v>
      </c>
      <c r="C7" s="25" t="s">
        <v>18</v>
      </c>
      <c r="D7" s="27" t="s">
        <v>12</v>
      </c>
      <c r="E7" s="27">
        <v>1</v>
      </c>
      <c r="F7" s="28">
        <v>2859750</v>
      </c>
      <c r="G7" s="28">
        <f t="shared" si="0"/>
        <v>2859750</v>
      </c>
      <c r="H7" s="20"/>
    </row>
    <row r="8" spans="1:15" s="4" customFormat="1" ht="31.5" x14ac:dyDescent="0.25">
      <c r="A8" s="37">
        <v>5</v>
      </c>
      <c r="B8" s="18" t="s">
        <v>19</v>
      </c>
      <c r="C8" s="25" t="s">
        <v>20</v>
      </c>
      <c r="D8" s="27" t="s">
        <v>12</v>
      </c>
      <c r="E8" s="27">
        <v>1</v>
      </c>
      <c r="F8" s="28">
        <v>2835090</v>
      </c>
      <c r="G8" s="28">
        <f t="shared" si="0"/>
        <v>2835090</v>
      </c>
      <c r="H8" s="20"/>
    </row>
    <row r="9" spans="1:15" s="4" customFormat="1" ht="15.75" x14ac:dyDescent="0.25">
      <c r="A9" s="30">
        <v>6</v>
      </c>
      <c r="B9" s="18" t="s">
        <v>21</v>
      </c>
      <c r="C9" s="25" t="s">
        <v>22</v>
      </c>
      <c r="D9" s="27" t="s">
        <v>12</v>
      </c>
      <c r="E9" s="27">
        <v>1</v>
      </c>
      <c r="F9" s="28">
        <v>1876800</v>
      </c>
      <c r="G9" s="28">
        <f t="shared" si="0"/>
        <v>1876800</v>
      </c>
      <c r="H9" s="20"/>
    </row>
    <row r="10" spans="1:15" s="4" customFormat="1" ht="15.75" x14ac:dyDescent="0.25">
      <c r="A10" s="26">
        <v>7</v>
      </c>
      <c r="B10" s="18" t="s">
        <v>23</v>
      </c>
      <c r="C10" s="25" t="s">
        <v>24</v>
      </c>
      <c r="D10" s="27" t="s">
        <v>11</v>
      </c>
      <c r="E10" s="27">
        <v>1</v>
      </c>
      <c r="F10" s="28">
        <v>201450</v>
      </c>
      <c r="G10" s="28">
        <f t="shared" si="0"/>
        <v>201450</v>
      </c>
      <c r="H10" s="20"/>
    </row>
    <row r="11" spans="1:15" s="4" customFormat="1" ht="15.75" x14ac:dyDescent="0.25">
      <c r="A11" s="37">
        <v>8</v>
      </c>
      <c r="B11" s="18" t="s">
        <v>25</v>
      </c>
      <c r="C11" s="25" t="s">
        <v>26</v>
      </c>
      <c r="D11" s="27" t="s">
        <v>12</v>
      </c>
      <c r="E11" s="27">
        <v>1</v>
      </c>
      <c r="F11" s="28">
        <v>160650</v>
      </c>
      <c r="G11" s="28">
        <f t="shared" si="0"/>
        <v>160650</v>
      </c>
      <c r="H11" s="20"/>
    </row>
    <row r="12" spans="1:15" s="4" customFormat="1" ht="31.5" x14ac:dyDescent="0.25">
      <c r="A12" s="30">
        <v>9</v>
      </c>
      <c r="B12" s="18" t="s">
        <v>13</v>
      </c>
      <c r="C12" s="25" t="s">
        <v>27</v>
      </c>
      <c r="D12" s="27" t="s">
        <v>12</v>
      </c>
      <c r="E12" s="27">
        <v>1</v>
      </c>
      <c r="F12" s="28">
        <v>707880</v>
      </c>
      <c r="G12" s="28">
        <f t="shared" si="0"/>
        <v>707880</v>
      </c>
      <c r="H12" s="20"/>
    </row>
    <row r="13" spans="1:15" s="4" customFormat="1" ht="15.75" x14ac:dyDescent="0.25">
      <c r="A13" s="26">
        <v>10</v>
      </c>
      <c r="B13" s="18" t="s">
        <v>28</v>
      </c>
      <c r="C13" s="25" t="s">
        <v>29</v>
      </c>
      <c r="D13" s="27" t="s">
        <v>12</v>
      </c>
      <c r="E13" s="27">
        <v>1</v>
      </c>
      <c r="F13" s="28">
        <v>54570</v>
      </c>
      <c r="G13" s="28">
        <f t="shared" si="0"/>
        <v>54570</v>
      </c>
      <c r="H13" s="20"/>
    </row>
    <row r="14" spans="1:15" s="4" customFormat="1" ht="15.75" x14ac:dyDescent="0.25">
      <c r="A14" s="26">
        <v>11</v>
      </c>
      <c r="B14" s="18" t="s">
        <v>30</v>
      </c>
      <c r="C14" s="25" t="s">
        <v>31</v>
      </c>
      <c r="D14" s="27" t="s">
        <v>12</v>
      </c>
      <c r="E14" s="27">
        <v>1</v>
      </c>
      <c r="F14" s="28">
        <v>331500</v>
      </c>
      <c r="G14" s="28">
        <f t="shared" si="0"/>
        <v>331500</v>
      </c>
      <c r="H14" s="20"/>
    </row>
    <row r="15" spans="1:15" s="5" customFormat="1" ht="26.25" customHeight="1" x14ac:dyDescent="0.25">
      <c r="A15" s="31"/>
      <c r="B15" s="32" t="s">
        <v>8</v>
      </c>
      <c r="C15" s="33"/>
      <c r="D15" s="31"/>
      <c r="E15" s="34"/>
      <c r="F15" s="35"/>
      <c r="G15" s="36">
        <f>SUM(G4:G14)</f>
        <v>9657990</v>
      </c>
      <c r="H15" s="1"/>
    </row>
    <row r="16" spans="1:15" ht="16.5" customHeight="1" x14ac:dyDescent="0.25">
      <c r="H16" s="11"/>
    </row>
    <row r="17" spans="1:10" ht="15.75" x14ac:dyDescent="0.25">
      <c r="A17" s="14"/>
      <c r="C17" s="3"/>
      <c r="G17" s="21"/>
      <c r="H17" s="11"/>
    </row>
    <row r="18" spans="1:10" ht="26.25" customHeight="1" x14ac:dyDescent="0.25">
      <c r="B18" s="12"/>
      <c r="C18" s="1"/>
      <c r="D18" s="1"/>
      <c r="E18" s="22"/>
      <c r="F18" s="23"/>
      <c r="G18" s="15"/>
      <c r="H18" s="11"/>
      <c r="I18" s="1"/>
      <c r="J18" s="1"/>
    </row>
    <row r="19" spans="1:10" ht="26.25" customHeight="1" x14ac:dyDescent="0.25">
      <c r="B19" s="3"/>
      <c r="C19" s="1"/>
      <c r="D19" s="1"/>
      <c r="E19" s="24"/>
      <c r="F19" s="23"/>
      <c r="G19" s="15"/>
      <c r="H19" s="11"/>
      <c r="I19" s="11"/>
      <c r="J19" s="11"/>
    </row>
    <row r="20" spans="1:10" ht="26.25" customHeight="1" x14ac:dyDescent="0.25">
      <c r="B20" s="11"/>
      <c r="C20" s="1"/>
      <c r="D20" s="1"/>
      <c r="E20" s="24"/>
      <c r="F20" s="23"/>
      <c r="G20" s="15"/>
      <c r="H20" s="11"/>
      <c r="I20" s="11"/>
      <c r="J20" s="11"/>
    </row>
    <row r="21" spans="1:10" ht="26.25" customHeight="1" x14ac:dyDescent="0.25">
      <c r="B21" s="11"/>
      <c r="C21" s="1"/>
      <c r="D21" s="1"/>
      <c r="E21" s="24"/>
      <c r="F21" s="23"/>
      <c r="G21" s="15"/>
      <c r="H21" s="11"/>
      <c r="I21" s="11"/>
      <c r="J21" s="11"/>
    </row>
    <row r="22" spans="1:10" ht="26.25" customHeight="1" x14ac:dyDescent="0.25">
      <c r="B22" s="11"/>
      <c r="C22" s="1"/>
      <c r="D22" s="1"/>
      <c r="E22" s="24"/>
      <c r="F22" s="23"/>
      <c r="G22" s="15"/>
      <c r="I22" s="11"/>
      <c r="J22" s="11"/>
    </row>
    <row r="23" spans="1:10" ht="26.25" customHeight="1" x14ac:dyDescent="0.25">
      <c r="B23" s="11"/>
      <c r="C23" s="1"/>
      <c r="D23" s="1"/>
      <c r="E23" s="24"/>
      <c r="F23" s="23"/>
      <c r="G23" s="15"/>
      <c r="I23" s="11"/>
      <c r="J23" s="11"/>
    </row>
    <row r="24" spans="1:10" ht="26.25" customHeight="1" x14ac:dyDescent="0.25">
      <c r="B24" s="11"/>
      <c r="C24" s="1"/>
      <c r="D24" s="1"/>
      <c r="E24" s="24"/>
      <c r="F24" s="23"/>
      <c r="G24" s="15"/>
      <c r="I24" s="11"/>
      <c r="J24" s="11"/>
    </row>
    <row r="25" spans="1:10" ht="26.25" customHeight="1" x14ac:dyDescent="0.25">
      <c r="B25" s="11"/>
      <c r="C25" s="1"/>
      <c r="D25" s="1"/>
      <c r="E25" s="24"/>
      <c r="F25" s="23"/>
      <c r="G25" s="15"/>
      <c r="I25" s="11"/>
      <c r="J25" s="11"/>
    </row>
    <row r="26" spans="1:10" ht="26.25" customHeight="1" x14ac:dyDescent="0.25">
      <c r="B26" s="11"/>
      <c r="C26" s="1"/>
      <c r="D26" s="1"/>
      <c r="E26" s="24"/>
      <c r="F26" s="23"/>
      <c r="G26" s="15"/>
      <c r="I26" s="11"/>
      <c r="J26" s="11"/>
    </row>
    <row r="27" spans="1:10" ht="26.25" customHeight="1" x14ac:dyDescent="0.25">
      <c r="B27" s="11"/>
      <c r="C27" s="1"/>
      <c r="D27" s="1"/>
      <c r="E27" s="24"/>
      <c r="F27" s="23"/>
      <c r="G27" s="15"/>
      <c r="I27" s="11"/>
      <c r="J27" s="11"/>
    </row>
    <row r="28" spans="1:10" ht="26.25" customHeight="1" x14ac:dyDescent="0.25">
      <c r="B28" s="11"/>
      <c r="C28" s="1"/>
      <c r="D28" s="1"/>
      <c r="E28" s="24"/>
      <c r="F28" s="23"/>
      <c r="G28" s="15"/>
      <c r="I28" s="11"/>
      <c r="J28" s="11"/>
    </row>
    <row r="29" spans="1:10" ht="26.25" customHeight="1" x14ac:dyDescent="0.25">
      <c r="B29" s="11"/>
      <c r="C29" s="1"/>
      <c r="D29" s="1"/>
      <c r="E29" s="24"/>
      <c r="F29" s="23"/>
      <c r="G29" s="15"/>
      <c r="I29" s="11"/>
      <c r="J29" s="11"/>
    </row>
    <row r="30" spans="1:10" ht="26.25" customHeight="1" x14ac:dyDescent="0.25">
      <c r="B30" s="11"/>
      <c r="C30" s="1"/>
      <c r="D30" s="1"/>
      <c r="E30" s="24"/>
      <c r="F30" s="23"/>
      <c r="G30" s="15"/>
      <c r="I30" s="11"/>
      <c r="J30" s="11"/>
    </row>
    <row r="31" spans="1:10" ht="26.25" customHeight="1" x14ac:dyDescent="0.25">
      <c r="B31" s="11"/>
      <c r="C31" s="1"/>
      <c r="D31" s="1"/>
      <c r="E31" s="24"/>
      <c r="F31" s="23"/>
      <c r="G31" s="15"/>
      <c r="I31" s="11"/>
      <c r="J31" s="11"/>
    </row>
  </sheetData>
  <mergeCells count="8">
    <mergeCell ref="A1:G1"/>
    <mergeCell ref="F2:F3"/>
    <mergeCell ref="G2:G3"/>
    <mergeCell ref="A2:A3"/>
    <mergeCell ref="B2:B3"/>
    <mergeCell ref="C2:C3"/>
    <mergeCell ref="D2:D3"/>
    <mergeCell ref="E2:E3"/>
  </mergeCells>
  <pageMargins left="0.23622047244094491" right="0" top="0.74803149606299213" bottom="0" header="0.31496062992125984" footer="0.31496062992125984"/>
  <pageSetup paperSize="9" scale="54" fitToHeight="0" orientation="landscape" r:id="rId1"/>
  <rowBreaks count="1" manualBreakCount="1">
    <brk id="1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2021-04-02T06:06:57Z</cp:lastPrinted>
  <dcterms:created xsi:type="dcterms:W3CDTF">2019-01-26T07:17:42Z</dcterms:created>
  <dcterms:modified xsi:type="dcterms:W3CDTF">2023-06-23T09:51:54Z</dcterms:modified>
</cp:coreProperties>
</file>