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8 от 12.05.2021г тендер ИГХ\"/>
    </mc:Choice>
  </mc:AlternateContent>
  <bookViews>
    <workbookView xWindow="390" yWindow="330" windowWidth="22650" windowHeight="9225"/>
  </bookViews>
  <sheets>
    <sheet name="тендер ИГ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ИГХ'!$A$1:$G$50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7" i="1" l="1"/>
  <c r="G32" i="1" l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3" i="1" l="1"/>
</calcChain>
</file>

<file path=xl/sharedStrings.xml><?xml version="1.0" encoding="utf-8"?>
<sst xmlns="http://schemas.openxmlformats.org/spreadsheetml/2006/main" count="94" uniqueCount="57">
  <si>
    <t>№п/п</t>
  </si>
  <si>
    <t>Ед.изм.</t>
  </si>
  <si>
    <t>Количество</t>
  </si>
  <si>
    <t>Цена</t>
  </si>
  <si>
    <t>Сумма</t>
  </si>
  <si>
    <t>Техническая спеицификация</t>
  </si>
  <si>
    <t>Наименование Товара</t>
  </si>
  <si>
    <t>Техническая спецификация</t>
  </si>
  <si>
    <t>шт</t>
  </si>
  <si>
    <t>HercepTest™ for Automated Link Platforms, Breast + GastricИммуногистохимический тест HercepTest для определения сверхэкспресии белка HER2 в образцах рака молочной железы и желудка  на 50 определений</t>
  </si>
  <si>
    <t>FLEX Monoclonal Mouse, X-Hu Progest Recept, Clone PgR 636, RTU, LinkМоноклон. мыш. Ат к чел. Рецептору Прогестерона, Клон PgR 636, FLEX, готовые к использованию(Линк)</t>
  </si>
  <si>
    <t>FLEX Monoclonal Mo a Hu Ki-67 Antigen, Clone MIB-1, RTUМоноклон. мыш. Ат к чел. Ki-67 Антигену, Клон MIB-1, FLEX,готовые к использованию(Линк)</t>
  </si>
  <si>
    <t>FLEX Monoclonal Mo a Hu CD20cy, Clone L26, RTUМоноклон. мыш. Ат к чел. CD20су, Клон L26, FLEX, готовые к использованию(Линк)</t>
  </si>
  <si>
    <t>FLEX Monoclonal Mouse X-H CD5 Clone 4C7, RTU, (Link)Моноклон. мыш. Ат к чел. СD5, Клон 4С7,FLEX, готовые к использованию(Линк)</t>
  </si>
  <si>
    <t>FLEX Monoclonal Mo a Hu Estrogen Receptor α, Clone 1D5, RTU, (Link)Моноклон. мыш. Ат к чел.  альфа Рецептору Эстрогена , Клон 1D5, FLEX, готовые к использованию(Линк)</t>
  </si>
  <si>
    <t>EnVision™ FLEX, High pH, (Link)Система визуализации  EnVision FLEX+, Высокий pH, (Линк)</t>
  </si>
  <si>
    <t>FLEX Monoclonal Mo a Hu CA 125, Clone M11, RTU, (Link)Моноклон. мыш. Ат к чел. СА 125, Клон М11, FLEX, готовые к использованию(Линк)</t>
  </si>
  <si>
    <t>EnVision™ FLEX Target Retrieval Solution, Low pH (50x)Буфер для демаскировки EnVision™ FLEX Target Retrieval Solution, Низкий  pH (50x)</t>
  </si>
  <si>
    <t>FLEX Monoclonal Mo a Vimentin, Clone V9, RTUМоноклон. Мыш. Ат к Виментину, Клон V9, FLEX, готовые к использованию(Линк)</t>
  </si>
  <si>
    <t>FLEX Monoclonal Mo a Hu Synaptophysin, Clone DAK-SYNAP, RTU, LinkМоноклон. Мыш. АТ к Чел. Синаптофизину, Клон DAK-SYNAP, FLEX, готовые к использованию(Линк)</t>
  </si>
  <si>
    <t>FLEX Monoclonal Mo a Hu p63 Protein, Clone DAK-p63 RTU, LinkМоноклон. Мыш. АТ к Чел. p63 Protein, Клон DAK-p63,  FLEX, готовые к использованию(Линк)</t>
  </si>
  <si>
    <t>Hematoxylin, Dako, Up to 3000 tests, 1 L</t>
  </si>
  <si>
    <t>Eosin, Dako, Up to 3000 tests, 1 L</t>
  </si>
  <si>
    <t>Cover Glass, Dako, 5 x 200 pcs</t>
  </si>
  <si>
    <t>Mounting Medium, 473 mL</t>
  </si>
  <si>
    <t>ИТОГО сумма закупа:</t>
  </si>
  <si>
    <t>Медицинские изделия для иммуногистохимии</t>
  </si>
  <si>
    <t>FLEX Monoclonal Mo a Hu CD45, LCA, Clone 2B11+PD7/26, RTUМоноклон. мыш. Ат к чел. CD45, LCA, Клон 2В11+РD7/26, FLEX, готовые к использованию(Линк)</t>
  </si>
  <si>
    <t>Система визуализации EnVision FLEX+, Высокий pH, 400-600 тестов, совместимая с Aвтостейнер 48Link, Наличие маркировки IVD CE. Регистрация в Республике Казахстан</t>
  </si>
  <si>
    <t>FLEX Monoclonal Mo a Hu CD23, Clone DAK-CD23, RTU, LinkМоноклон. мыш. Ат к чел. CD23, Клон DAK-CD23, FLEX, готовые к использованию(Линк)</t>
  </si>
  <si>
    <t>Буфер для демаскировки EnVision™ FLEX Target Retrieval Solution, Низкий pH (50x) Наличие маркировки IVD CE. Регистрация в Республике Казахстан</t>
  </si>
  <si>
    <t>FLEX Monoclonal Mo a Hu Cytokeratin, Clone AE1/AE3, RTUМоноклон. Мыш. Ат к Чел. Цитокератину , Клон  AE1/AE3, FLEX, готовые к использованию(Линк)</t>
  </si>
  <si>
    <t>флакон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</si>
  <si>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крышкой, оснащенной отверстиями для трубок помпы Dako CoverStainer. Регистрация в Республике Казахстан.</t>
  </si>
  <si>
    <t>Поставляются в двойных вертикальных пластиковых контейнерах по 200 шт в каждом. имеют особую пластичность, степень гибкости для работы в вакуумным держателем и единственные рекомендованные для использования с Dako CoverStainer. Регистрация в Республике Казахстан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</si>
  <si>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крышкой, оснащенной отверстиями для трубок помпы Dako CoverStainer. Регистрация в Республике Казахстан</t>
  </si>
  <si>
    <t>Подсинивающий буфер для автоматической станции окрашивания Dako CoverStainer Link(1л)</t>
  </si>
  <si>
    <t>Подсинивающий буфер для автоматической станции окрашивания Dako CoverStainer LinkUp to 6000 tests, 1 L</t>
  </si>
  <si>
    <t>Первичные антитела для in vitro диагностики, совместимые с Aвтостейнер 48Link, объем 12 мл, 60 тестов (флакон с прямоугольным дном) Наличие маркировки IVD CE. Регистрация в Республике Казахстан</t>
  </si>
  <si>
    <t>Иммуногистохимический тест HercepTest на 50 определений, совместимый с Aвтостейнер 48Link,  (флаконы с прямоугольным дном) Наличие маркировки IVD CE. Регистрация в Республике Казахстан</t>
  </si>
  <si>
    <t>FLEX Monoclonal Mouse Anti-Human CD246, ALK Protein, Clone ALK1, Ready-to-Use (Link) Антитела моноклональные мышиные к человеческим CD246, клон ALK1, Готовые к применению, ФЛЕКС, Линк 12 мл</t>
  </si>
  <si>
    <t>FLEX Monoclonal Mouse, Anti TTF, TTF-1Clone 8G7G3/1, RTU, Link Антитела моноклональные мышиные к Тиреоидному Фактору Транскрипции, клон 8G7G3/1, Готовые к применению, ФЛЕКС, Линк 12 мл</t>
  </si>
  <si>
    <t>FLEX Monoclonal Mo a Hu Cytokeratin 7, Clone OV-TL 12/30, RTU Антитела моноклональные мышиные к человеческим Цитокератин 7, клон OV-TL 12/30, Готовые к применению, ФЛЕКС, Линк</t>
  </si>
  <si>
    <t>FLEX Monoclonal Mouse Anti-Human Prostate-Specific Membrane Antigen, Clone 3E6 (Link) Антитела моноклональные мышиные к человеческим Простат-Специфичный Мембранный Антиген, клон 3E6 , Готовые к применению, ФЛЕКС, Линк,12 мл</t>
  </si>
  <si>
    <t>Dako Mounting Medium - это среда с низкой вязкостью и быстрой сушкой, предназначенная для использования с покровным стеклом Dako Cover Glass. Поставляется в прозрачных пластиковых бутылях с узким горлом, готов к использованию и подходит для использования с Dako CoverStainer. Pегистрация в Республике Казахстан</t>
  </si>
  <si>
    <t xml:space="preserve">Председатель </t>
  </si>
  <si>
    <t>Члены комиссии:</t>
  </si>
  <si>
    <t>Тулебаева Д.К.</t>
  </si>
  <si>
    <t>Есмуратова М.Т.</t>
  </si>
  <si>
    <t>Советов Н.А.</t>
  </si>
  <si>
    <t xml:space="preserve">Секретарь </t>
  </si>
  <si>
    <t xml:space="preserve">     </t>
  </si>
  <si>
    <t xml:space="preserve">Заместитель председателя                                                                                        </t>
  </si>
  <si>
    <t>Нургалиева А.Т.</t>
  </si>
  <si>
    <t>Чертищева И.Л.</t>
  </si>
  <si>
    <t xml:space="preserve">      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</si>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</sst>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Border="0" applyProtection="0"/>
  </cellStyleXfs>
  <cellXfs count="50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4" fontId="4" fillId="2" borderId="1" xfId="2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</cellXfs>
  <cellStyles count="22">
    <cellStyle name="TableStyleLight1" xfId="21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51"/>
  <sheetViews>
    <sheetView tabSelected="1" view="pageBreakPreview" zoomScaleSheetLayoutView="100" workbookViewId="0">
      <selection activeCell="C45" sqref="C45"/>
    </sheetView>
  </sheetViews>
  <sheetFormatPr defaultColWidth="8.7109375" defaultRowHeight="12.75" x14ac:dyDescent="0.2"/>
  <cols>
    <col min="1" max="1" width="8.5703125" style="6" bestFit="1" customWidth="1"/>
    <col min="2" max="2" width="34.5703125" style="7" customWidth="1"/>
    <col min="3" max="3" width="43" style="8" customWidth="1"/>
    <col min="4" max="4" width="9.42578125" style="9" customWidth="1"/>
    <col min="5" max="5" width="13.140625" style="10" customWidth="1"/>
    <col min="6" max="6" width="12.7109375" style="10" customWidth="1"/>
    <col min="7" max="7" width="22.140625" style="10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4" spans="1:15" x14ac:dyDescent="0.2">
      <c r="A4" s="43" t="s">
        <v>5</v>
      </c>
      <c r="B4" s="43"/>
      <c r="C4" s="43"/>
      <c r="D4" s="43"/>
      <c r="E4" s="43"/>
      <c r="F4" s="43"/>
      <c r="G4" s="43"/>
      <c r="H4" s="16"/>
      <c r="I4" s="16"/>
      <c r="J4" s="16"/>
      <c r="K4" s="16"/>
      <c r="L4" s="16"/>
      <c r="M4" s="16"/>
      <c r="N4" s="16"/>
      <c r="O4" s="16"/>
    </row>
    <row r="6" spans="1:15" ht="14.45" customHeight="1" x14ac:dyDescent="0.2">
      <c r="A6" s="44" t="s">
        <v>0</v>
      </c>
      <c r="B6" s="44" t="s">
        <v>6</v>
      </c>
      <c r="C6" s="44" t="s">
        <v>7</v>
      </c>
      <c r="D6" s="44" t="s">
        <v>1</v>
      </c>
      <c r="E6" s="44" t="s">
        <v>2</v>
      </c>
      <c r="F6" s="44" t="s">
        <v>3</v>
      </c>
      <c r="G6" s="44" t="s">
        <v>4</v>
      </c>
    </row>
    <row r="7" spans="1:15" s="1" customFormat="1" ht="94.9" customHeight="1" x14ac:dyDescent="0.2">
      <c r="A7" s="44"/>
      <c r="B7" s="44"/>
      <c r="C7" s="44"/>
      <c r="D7" s="44"/>
      <c r="E7" s="44"/>
      <c r="F7" s="44"/>
      <c r="G7" s="44"/>
      <c r="H7" s="3"/>
    </row>
    <row r="8" spans="1:15" s="1" customFormat="1" ht="13.15" customHeight="1" x14ac:dyDescent="0.2">
      <c r="A8" s="44" t="s">
        <v>26</v>
      </c>
      <c r="B8" s="44"/>
      <c r="C8" s="44"/>
      <c r="D8" s="44"/>
      <c r="E8" s="44"/>
      <c r="F8" s="44"/>
      <c r="G8" s="17"/>
      <c r="H8" s="3"/>
    </row>
    <row r="9" spans="1:15" ht="65.25" customHeight="1" x14ac:dyDescent="0.2">
      <c r="A9" s="2">
        <v>1</v>
      </c>
      <c r="B9" s="18" t="s">
        <v>27</v>
      </c>
      <c r="C9" s="19" t="s">
        <v>38</v>
      </c>
      <c r="D9" s="20" t="s">
        <v>8</v>
      </c>
      <c r="E9" s="21">
        <v>1</v>
      </c>
      <c r="F9" s="22">
        <v>324375</v>
      </c>
      <c r="G9" s="34">
        <f>E9*F9</f>
        <v>324375</v>
      </c>
    </row>
    <row r="10" spans="1:15" ht="66" customHeight="1" x14ac:dyDescent="0.2">
      <c r="A10" s="2">
        <v>2</v>
      </c>
      <c r="B10" s="18" t="s">
        <v>9</v>
      </c>
      <c r="C10" s="19" t="s">
        <v>39</v>
      </c>
      <c r="D10" s="20" t="s">
        <v>8</v>
      </c>
      <c r="E10" s="21">
        <v>2</v>
      </c>
      <c r="F10" s="22">
        <v>2995900</v>
      </c>
      <c r="G10" s="34">
        <f t="shared" ref="G10:G32" si="0">E10*F10</f>
        <v>5991800</v>
      </c>
      <c r="H10" s="14"/>
    </row>
    <row r="11" spans="1:15" ht="65.25" customHeight="1" x14ac:dyDescent="0.2">
      <c r="A11" s="2">
        <v>3</v>
      </c>
      <c r="B11" s="18" t="s">
        <v>10</v>
      </c>
      <c r="C11" s="19" t="s">
        <v>38</v>
      </c>
      <c r="D11" s="20" t="s">
        <v>8</v>
      </c>
      <c r="E11" s="21">
        <v>2</v>
      </c>
      <c r="F11" s="22">
        <v>417480</v>
      </c>
      <c r="G11" s="34">
        <f t="shared" si="0"/>
        <v>834960</v>
      </c>
    </row>
    <row r="12" spans="1:15" s="5" customFormat="1" ht="66.75" customHeight="1" x14ac:dyDescent="0.2">
      <c r="A12" s="2">
        <v>4</v>
      </c>
      <c r="B12" s="18" t="s">
        <v>11</v>
      </c>
      <c r="C12" s="19" t="s">
        <v>38</v>
      </c>
      <c r="D12" s="20" t="s">
        <v>8</v>
      </c>
      <c r="E12" s="21">
        <v>2</v>
      </c>
      <c r="F12" s="22">
        <v>324375</v>
      </c>
      <c r="G12" s="34">
        <f t="shared" si="0"/>
        <v>648750</v>
      </c>
      <c r="H12" s="11"/>
    </row>
    <row r="13" spans="1:15" ht="63.75" x14ac:dyDescent="0.2">
      <c r="A13" s="2">
        <v>5</v>
      </c>
      <c r="B13" s="18" t="s">
        <v>12</v>
      </c>
      <c r="C13" s="19" t="s">
        <v>38</v>
      </c>
      <c r="D13" s="20" t="s">
        <v>8</v>
      </c>
      <c r="E13" s="21">
        <v>1</v>
      </c>
      <c r="F13" s="22">
        <v>324375</v>
      </c>
      <c r="G13" s="34">
        <f t="shared" si="0"/>
        <v>324375</v>
      </c>
      <c r="H13" s="13"/>
      <c r="I13" s="15"/>
      <c r="J13" s="15"/>
    </row>
    <row r="14" spans="1:15" ht="63.75" x14ac:dyDescent="0.2">
      <c r="A14" s="2">
        <v>6</v>
      </c>
      <c r="B14" s="18" t="s">
        <v>13</v>
      </c>
      <c r="C14" s="19" t="s">
        <v>38</v>
      </c>
      <c r="D14" s="20" t="s">
        <v>8</v>
      </c>
      <c r="E14" s="21">
        <v>1</v>
      </c>
      <c r="F14" s="23">
        <v>324375</v>
      </c>
      <c r="G14" s="34">
        <f t="shared" si="0"/>
        <v>324375</v>
      </c>
      <c r="H14" s="12"/>
      <c r="I14" s="11"/>
      <c r="J14" s="11"/>
    </row>
    <row r="15" spans="1:15" ht="63.75" x14ac:dyDescent="0.2">
      <c r="A15" s="2">
        <v>7</v>
      </c>
      <c r="B15" s="18" t="s">
        <v>14</v>
      </c>
      <c r="C15" s="19" t="s">
        <v>38</v>
      </c>
      <c r="D15" s="20" t="s">
        <v>8</v>
      </c>
      <c r="E15" s="21">
        <v>2</v>
      </c>
      <c r="F15" s="23">
        <v>417480</v>
      </c>
      <c r="G15" s="34">
        <f t="shared" si="0"/>
        <v>834960</v>
      </c>
      <c r="H15" s="13"/>
      <c r="I15" s="13"/>
      <c r="J15" s="13"/>
    </row>
    <row r="16" spans="1:15" ht="76.5" x14ac:dyDescent="0.2">
      <c r="A16" s="2">
        <v>8</v>
      </c>
      <c r="B16" s="18" t="s">
        <v>40</v>
      </c>
      <c r="C16" s="19" t="s">
        <v>38</v>
      </c>
      <c r="D16" s="20" t="s">
        <v>8</v>
      </c>
      <c r="E16" s="21">
        <v>1</v>
      </c>
      <c r="F16" s="23">
        <v>324375</v>
      </c>
      <c r="G16" s="34">
        <f t="shared" si="0"/>
        <v>324375</v>
      </c>
      <c r="H16" s="13"/>
      <c r="I16" s="13"/>
      <c r="J16" s="13"/>
    </row>
    <row r="17" spans="1:10" ht="51" x14ac:dyDescent="0.2">
      <c r="A17" s="2">
        <v>9</v>
      </c>
      <c r="B17" s="18" t="s">
        <v>15</v>
      </c>
      <c r="C17" s="19" t="s">
        <v>28</v>
      </c>
      <c r="D17" s="20" t="s">
        <v>8</v>
      </c>
      <c r="E17" s="21">
        <v>2</v>
      </c>
      <c r="F17" s="23">
        <v>2866500</v>
      </c>
      <c r="G17" s="34">
        <f t="shared" si="0"/>
        <v>5733000</v>
      </c>
      <c r="I17" s="12"/>
      <c r="J17" s="12"/>
    </row>
    <row r="18" spans="1:10" ht="63.75" x14ac:dyDescent="0.2">
      <c r="A18" s="2">
        <v>10</v>
      </c>
      <c r="B18" s="18" t="s">
        <v>16</v>
      </c>
      <c r="C18" s="19" t="s">
        <v>38</v>
      </c>
      <c r="D18" s="20" t="s">
        <v>8</v>
      </c>
      <c r="E18" s="21">
        <v>1</v>
      </c>
      <c r="F18" s="23">
        <v>324375</v>
      </c>
      <c r="G18" s="34">
        <f t="shared" si="0"/>
        <v>324375</v>
      </c>
      <c r="I18" s="12"/>
      <c r="J18" s="12"/>
    </row>
    <row r="19" spans="1:10" ht="63.75" x14ac:dyDescent="0.2">
      <c r="A19" s="2">
        <v>11</v>
      </c>
      <c r="B19" s="18" t="s">
        <v>29</v>
      </c>
      <c r="C19" s="19" t="s">
        <v>38</v>
      </c>
      <c r="D19" s="20" t="s">
        <v>8</v>
      </c>
      <c r="E19" s="24">
        <v>1</v>
      </c>
      <c r="F19" s="23">
        <v>324375</v>
      </c>
      <c r="G19" s="34">
        <f t="shared" si="0"/>
        <v>324375</v>
      </c>
      <c r="I19" s="13"/>
      <c r="J19" s="13"/>
    </row>
    <row r="20" spans="1:10" ht="51" x14ac:dyDescent="0.2">
      <c r="A20" s="2">
        <v>12</v>
      </c>
      <c r="B20" s="18" t="s">
        <v>17</v>
      </c>
      <c r="C20" s="19" t="s">
        <v>30</v>
      </c>
      <c r="D20" s="20" t="s">
        <v>8</v>
      </c>
      <c r="E20" s="24">
        <v>2</v>
      </c>
      <c r="F20" s="23">
        <v>499800</v>
      </c>
      <c r="G20" s="34">
        <f t="shared" si="0"/>
        <v>999600</v>
      </c>
      <c r="I20" s="12"/>
      <c r="J20" s="12"/>
    </row>
    <row r="21" spans="1:10" ht="63.75" x14ac:dyDescent="0.2">
      <c r="A21" s="2">
        <v>13</v>
      </c>
      <c r="B21" s="18" t="s">
        <v>18</v>
      </c>
      <c r="C21" s="19" t="s">
        <v>38</v>
      </c>
      <c r="D21" s="20" t="s">
        <v>8</v>
      </c>
      <c r="E21" s="24">
        <v>1</v>
      </c>
      <c r="F21" s="23">
        <v>324375</v>
      </c>
      <c r="G21" s="34">
        <f t="shared" si="0"/>
        <v>324375</v>
      </c>
      <c r="I21" s="13"/>
      <c r="J21" s="13"/>
    </row>
    <row r="22" spans="1:10" ht="63.75" x14ac:dyDescent="0.2">
      <c r="A22" s="2">
        <v>14</v>
      </c>
      <c r="B22" s="18" t="s">
        <v>19</v>
      </c>
      <c r="C22" s="19" t="s">
        <v>38</v>
      </c>
      <c r="D22" s="20" t="s">
        <v>8</v>
      </c>
      <c r="E22" s="24">
        <v>1</v>
      </c>
      <c r="F22" s="23">
        <v>324375</v>
      </c>
      <c r="G22" s="34">
        <f t="shared" si="0"/>
        <v>324375</v>
      </c>
    </row>
    <row r="23" spans="1:10" ht="63.75" x14ac:dyDescent="0.2">
      <c r="A23" s="2">
        <v>15</v>
      </c>
      <c r="B23" s="18" t="s">
        <v>20</v>
      </c>
      <c r="C23" s="19" t="s">
        <v>38</v>
      </c>
      <c r="D23" s="20" t="s">
        <v>8</v>
      </c>
      <c r="E23" s="24">
        <v>1</v>
      </c>
      <c r="F23" s="23">
        <v>324375</v>
      </c>
      <c r="G23" s="34">
        <f t="shared" si="0"/>
        <v>324375</v>
      </c>
    </row>
    <row r="24" spans="1:10" ht="76.5" x14ac:dyDescent="0.2">
      <c r="A24" s="2">
        <v>16</v>
      </c>
      <c r="B24" s="18" t="s">
        <v>41</v>
      </c>
      <c r="C24" s="19" t="s">
        <v>38</v>
      </c>
      <c r="D24" s="20" t="s">
        <v>8</v>
      </c>
      <c r="E24" s="24">
        <v>1</v>
      </c>
      <c r="F24" s="23">
        <v>324375</v>
      </c>
      <c r="G24" s="34">
        <f t="shared" si="0"/>
        <v>324375</v>
      </c>
    </row>
    <row r="25" spans="1:10" ht="79.5" customHeight="1" x14ac:dyDescent="0.2">
      <c r="A25" s="2">
        <v>17</v>
      </c>
      <c r="B25" s="18" t="s">
        <v>42</v>
      </c>
      <c r="C25" s="19" t="s">
        <v>38</v>
      </c>
      <c r="D25" s="20" t="s">
        <v>8</v>
      </c>
      <c r="E25" s="24">
        <v>1</v>
      </c>
      <c r="F25" s="23">
        <v>324375</v>
      </c>
      <c r="G25" s="34">
        <f t="shared" si="0"/>
        <v>324375</v>
      </c>
    </row>
    <row r="26" spans="1:10" ht="90.75" customHeight="1" x14ac:dyDescent="0.2">
      <c r="A26" s="2">
        <v>18</v>
      </c>
      <c r="B26" s="18" t="s">
        <v>43</v>
      </c>
      <c r="C26" s="19" t="s">
        <v>38</v>
      </c>
      <c r="D26" s="20" t="s">
        <v>8</v>
      </c>
      <c r="E26" s="24">
        <v>1</v>
      </c>
      <c r="F26" s="23">
        <v>324375</v>
      </c>
      <c r="G26" s="34">
        <f t="shared" si="0"/>
        <v>324375</v>
      </c>
    </row>
    <row r="27" spans="1:10" ht="63.75" x14ac:dyDescent="0.2">
      <c r="A27" s="2">
        <v>19</v>
      </c>
      <c r="B27" s="18" t="s">
        <v>31</v>
      </c>
      <c r="C27" s="19" t="s">
        <v>38</v>
      </c>
      <c r="D27" s="20" t="s">
        <v>8</v>
      </c>
      <c r="E27" s="24">
        <v>1</v>
      </c>
      <c r="F27" s="23">
        <v>324375</v>
      </c>
      <c r="G27" s="34">
        <f>E27*F27</f>
        <v>324375</v>
      </c>
    </row>
    <row r="28" spans="1:10" ht="92.25" customHeight="1" x14ac:dyDescent="0.2">
      <c r="A28" s="2">
        <v>20</v>
      </c>
      <c r="B28" s="18" t="s">
        <v>24</v>
      </c>
      <c r="C28" s="19" t="s">
        <v>44</v>
      </c>
      <c r="D28" s="20" t="s">
        <v>32</v>
      </c>
      <c r="E28" s="24">
        <v>10</v>
      </c>
      <c r="F28" s="23">
        <v>21000</v>
      </c>
      <c r="G28" s="34">
        <f t="shared" si="0"/>
        <v>210000</v>
      </c>
    </row>
    <row r="29" spans="1:10" ht="102" customHeight="1" x14ac:dyDescent="0.2">
      <c r="A29" s="2">
        <v>21</v>
      </c>
      <c r="B29" s="18" t="s">
        <v>21</v>
      </c>
      <c r="C29" s="19" t="s">
        <v>33</v>
      </c>
      <c r="D29" s="20" t="s">
        <v>32</v>
      </c>
      <c r="E29" s="24">
        <v>7</v>
      </c>
      <c r="F29" s="23">
        <v>223150</v>
      </c>
      <c r="G29" s="34">
        <f t="shared" si="0"/>
        <v>1562050</v>
      </c>
    </row>
    <row r="30" spans="1:10" ht="78.75" customHeight="1" x14ac:dyDescent="0.2">
      <c r="A30" s="2">
        <v>22</v>
      </c>
      <c r="B30" s="18" t="s">
        <v>23</v>
      </c>
      <c r="C30" s="19" t="s">
        <v>34</v>
      </c>
      <c r="D30" s="20" t="s">
        <v>8</v>
      </c>
      <c r="E30" s="24">
        <v>20</v>
      </c>
      <c r="F30" s="23">
        <v>207425</v>
      </c>
      <c r="G30" s="34">
        <f t="shared" si="0"/>
        <v>4148500</v>
      </c>
    </row>
    <row r="31" spans="1:10" ht="102.75" customHeight="1" x14ac:dyDescent="0.2">
      <c r="A31" s="2">
        <v>23</v>
      </c>
      <c r="B31" s="25" t="s">
        <v>22</v>
      </c>
      <c r="C31" s="19" t="s">
        <v>35</v>
      </c>
      <c r="D31" s="20" t="s">
        <v>32</v>
      </c>
      <c r="E31" s="24">
        <v>8</v>
      </c>
      <c r="F31" s="23">
        <v>219475</v>
      </c>
      <c r="G31" s="34">
        <f t="shared" si="0"/>
        <v>1755800</v>
      </c>
    </row>
    <row r="32" spans="1:10" ht="38.25" x14ac:dyDescent="0.2">
      <c r="A32" s="2">
        <v>24</v>
      </c>
      <c r="B32" s="25" t="s">
        <v>36</v>
      </c>
      <c r="C32" s="19" t="s">
        <v>37</v>
      </c>
      <c r="D32" s="20" t="s">
        <v>32</v>
      </c>
      <c r="E32" s="24">
        <v>9</v>
      </c>
      <c r="F32" s="23">
        <v>163325</v>
      </c>
      <c r="G32" s="34">
        <f t="shared" si="0"/>
        <v>1469925</v>
      </c>
    </row>
    <row r="33" spans="1:10" s="5" customFormat="1" x14ac:dyDescent="0.2">
      <c r="A33" s="4"/>
      <c r="B33" s="30" t="s">
        <v>25</v>
      </c>
      <c r="C33" s="31"/>
      <c r="D33" s="17"/>
      <c r="E33" s="32"/>
      <c r="F33" s="32"/>
      <c r="G33" s="33">
        <f>SUM(G9:G32)</f>
        <v>28406220</v>
      </c>
    </row>
    <row r="34" spans="1:10" x14ac:dyDescent="0.2">
      <c r="A34" s="2"/>
      <c r="B34" s="26"/>
      <c r="C34" s="27"/>
      <c r="D34" s="28"/>
      <c r="E34" s="29"/>
      <c r="F34" s="29"/>
      <c r="G34" s="29"/>
    </row>
    <row r="36" spans="1:10" x14ac:dyDescent="0.2">
      <c r="B36" s="35"/>
      <c r="C36" s="36"/>
      <c r="D36" s="37"/>
      <c r="E36" s="38"/>
    </row>
    <row r="37" spans="1:10" x14ac:dyDescent="0.2">
      <c r="A37" s="46" t="s">
        <v>45</v>
      </c>
      <c r="B37" s="47"/>
      <c r="C37" s="36"/>
      <c r="D37" s="48"/>
      <c r="E37" s="47"/>
      <c r="F37" s="47"/>
      <c r="G37" s="49" t="s">
        <v>54</v>
      </c>
      <c r="H37" s="42"/>
      <c r="I37" s="42" t="s">
        <v>51</v>
      </c>
      <c r="J37" s="42"/>
    </row>
    <row r="38" spans="1:10" x14ac:dyDescent="0.2">
      <c r="A38" s="39"/>
      <c r="B38" s="40"/>
      <c r="C38" s="14"/>
      <c r="D38" s="41"/>
      <c r="E38" s="40"/>
      <c r="F38" s="40"/>
      <c r="G38" s="45"/>
      <c r="H38" s="42"/>
      <c r="I38" s="42"/>
      <c r="J38" s="42"/>
    </row>
    <row r="39" spans="1:10" x14ac:dyDescent="0.2">
      <c r="A39" s="39" t="s">
        <v>52</v>
      </c>
      <c r="B39" s="40"/>
      <c r="C39" s="14"/>
      <c r="D39" s="41"/>
      <c r="E39" s="40"/>
      <c r="F39" s="40"/>
      <c r="G39" s="45" t="s">
        <v>53</v>
      </c>
      <c r="H39" s="42"/>
      <c r="I39" s="42"/>
      <c r="J39" s="42"/>
    </row>
    <row r="40" spans="1:10" x14ac:dyDescent="0.2">
      <c r="A40" s="39"/>
      <c r="B40" s="40"/>
      <c r="C40" s="14"/>
      <c r="D40" s="41"/>
      <c r="E40" s="40"/>
      <c r="F40" s="40"/>
      <c r="G40" s="45"/>
      <c r="H40" s="42"/>
      <c r="I40" s="42"/>
      <c r="J40" s="42"/>
    </row>
    <row r="41" spans="1:10" x14ac:dyDescent="0.2">
      <c r="A41" s="39" t="s">
        <v>46</v>
      </c>
      <c r="B41" s="40"/>
      <c r="C41" s="14"/>
      <c r="D41" s="41"/>
      <c r="E41" s="40"/>
      <c r="F41" s="40"/>
      <c r="G41" s="45"/>
      <c r="H41" s="42"/>
      <c r="I41" s="42"/>
      <c r="J41" s="42"/>
    </row>
    <row r="42" spans="1:10" x14ac:dyDescent="0.2">
      <c r="A42" s="39"/>
      <c r="B42" s="40"/>
      <c r="C42" s="14"/>
      <c r="D42" s="41"/>
      <c r="E42" s="40"/>
      <c r="F42" s="40"/>
      <c r="G42" s="45"/>
      <c r="H42" s="42"/>
      <c r="I42" s="42"/>
      <c r="J42" s="42"/>
    </row>
    <row r="43" spans="1:10" x14ac:dyDescent="0.2">
      <c r="A43" s="39" t="s">
        <v>47</v>
      </c>
      <c r="B43" s="40"/>
      <c r="C43" s="14"/>
      <c r="D43" s="41"/>
      <c r="E43" s="40"/>
      <c r="F43" s="40"/>
      <c r="G43" s="45"/>
      <c r="H43" s="42"/>
      <c r="I43" s="42"/>
      <c r="J43" s="42"/>
    </row>
    <row r="44" spans="1:10" x14ac:dyDescent="0.2">
      <c r="A44" s="39"/>
      <c r="B44" s="40"/>
      <c r="C44" s="14"/>
      <c r="D44" s="41"/>
      <c r="E44" s="40"/>
      <c r="F44" s="40"/>
      <c r="G44" s="45"/>
      <c r="H44" s="42"/>
      <c r="I44" s="42"/>
      <c r="J44" s="42"/>
    </row>
    <row r="45" spans="1:10" x14ac:dyDescent="0.2">
      <c r="A45" s="39" t="s">
        <v>48</v>
      </c>
      <c r="B45" s="40"/>
      <c r="C45" s="14"/>
      <c r="D45" s="41"/>
      <c r="E45" s="40"/>
      <c r="F45" s="40"/>
      <c r="G45" s="45"/>
      <c r="H45" s="42"/>
      <c r="I45" s="42"/>
      <c r="J45" s="42"/>
    </row>
    <row r="46" spans="1:10" x14ac:dyDescent="0.2">
      <c r="A46" s="39"/>
      <c r="B46" s="40"/>
      <c r="C46" s="14"/>
      <c r="D46" s="41"/>
      <c r="E46" s="40"/>
      <c r="F46" s="40"/>
      <c r="G46" s="45"/>
      <c r="H46" s="42"/>
      <c r="I46" s="42"/>
      <c r="J46" s="42"/>
    </row>
    <row r="47" spans="1:10" x14ac:dyDescent="0.2">
      <c r="A47" s="39" t="s">
        <v>49</v>
      </c>
      <c r="B47" s="40"/>
      <c r="C47" s="14"/>
      <c r="D47" s="41"/>
      <c r="E47" s="40"/>
      <c r="F47" s="40"/>
      <c r="G47" s="45"/>
      <c r="H47" s="42"/>
      <c r="I47" s="42"/>
      <c r="J47" s="42"/>
    </row>
    <row r="48" spans="1:10" x14ac:dyDescent="0.2">
      <c r="A48" s="39"/>
      <c r="B48" s="40"/>
      <c r="C48" s="14"/>
      <c r="D48" s="41"/>
      <c r="E48" s="40"/>
      <c r="F48" s="40"/>
      <c r="G48" s="45"/>
      <c r="H48" s="42"/>
      <c r="I48" s="42"/>
      <c r="J48" s="42"/>
    </row>
    <row r="49" spans="1:10" x14ac:dyDescent="0.2">
      <c r="A49" s="39" t="s">
        <v>50</v>
      </c>
      <c r="B49" s="40"/>
      <c r="C49" s="14"/>
      <c r="D49" s="41"/>
      <c r="E49" s="40"/>
      <c r="F49" s="40"/>
      <c r="G49" s="45" t="s">
        <v>56</v>
      </c>
      <c r="H49" s="42"/>
      <c r="I49" s="42"/>
      <c r="J49" s="42" t="s">
        <v>55</v>
      </c>
    </row>
    <row r="51" spans="1:10" x14ac:dyDescent="0.2">
      <c r="A51" s="39"/>
      <c r="B51" s="40"/>
      <c r="C51" s="14"/>
      <c r="D51" s="41"/>
      <c r="E51" s="40"/>
      <c r="F51" s="40"/>
      <c r="G51" s="40"/>
      <c r="H51" s="42"/>
      <c r="I51" s="42"/>
      <c r="J51" s="42"/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ИГХ</vt:lpstr>
      <vt:lpstr>'тендер ИГХ'!Область_печати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2020-03-16T08:25:16Z</cp:lastPrinted>
  <dcterms:created xsi:type="dcterms:W3CDTF">2019-01-26T07:17:42Z</dcterms:created>
  <dcterms:modified xsi:type="dcterms:W3CDTF">2021-05-12T08:20:20Z</dcterms:modified>
</cp:coreProperties>
</file>