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3\Объявления 2023г\68 от 22.06.2023 г циркуляры\"/>
    </mc:Choice>
  </mc:AlternateContent>
  <bookViews>
    <workbookView xWindow="0" yWindow="0" windowWidth="28800" windowHeight="12000"/>
  </bookViews>
  <sheets>
    <sheet name="тендер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МИ'!$A$1:$G$9</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7" i="1" l="1"/>
  <c r="G5" i="1" l="1"/>
  <c r="G6" i="1"/>
  <c r="G4" i="1"/>
</calcChain>
</file>

<file path=xl/sharedStrings.xml><?xml version="1.0" encoding="utf-8"?>
<sst xmlns="http://schemas.openxmlformats.org/spreadsheetml/2006/main" count="18" uniqueCount="16">
  <si>
    <t>Ед.изм.</t>
  </si>
  <si>
    <t>Количество</t>
  </si>
  <si>
    <t>Цена</t>
  </si>
  <si>
    <t>Сумма</t>
  </si>
  <si>
    <t>Наименование лота</t>
  </si>
  <si>
    <t>№ лота</t>
  </si>
  <si>
    <t>Техническая характеристика</t>
  </si>
  <si>
    <t>Техническая спецификация</t>
  </si>
  <si>
    <t>ИТОГО:</t>
  </si>
  <si>
    <t>комплект</t>
  </si>
  <si>
    <t>Циркулярных сшивающих аппаратов, одноразовых диаметр 23мм  и длину 180 мм, со скрепками 4,8 мм</t>
  </si>
  <si>
    <t>Циркулярных сшивающих аппаратов, одноразовых диаметр 29 мм и длину 180 мм, со скрепками 4,8 мм</t>
  </si>
  <si>
    <t>Циркулярных сшивающих аппаратов, одноразовых диаметр 32 мм и длину 180 мм, со скрепками 4,8 мм</t>
  </si>
  <si>
    <t>Циркулярные сшивающе-режущие аппараты с изогнутым стволом, обеспечивающие формирование 2-рядного скобочного шва с регулируемой высотой закрытой скобки от 1,0 до 2,5 мм при помощи скобок В-образной
формы из титанового сплава с одновременным рассечением ткани. Цельнолитая опорная часть головки аппарата и регулируемая высота закрытия скобки обеспечивают контролируемую степень компрессии пришиваемых тканей, что гарантирует качественное формирование скобок единообразной высоты по всей длине шва. Свойства титанового сплава, из которого изготовляются скобки, предотвращают обратное открытие уже сформированных скобок. Регулируемая степень компрессии тканей, а также наличие 4 различных диаметров головки аппарата позволяют адаптироваться к любой клинической ситуации. Хорошо визуализированная шкала компрессии с маркировкой по высоте закрытой скобки упрощает использование аппарата. Противоскользящее покрытие и эргономичный дизайн облегчают использование и контроль аппарата. Съемная низкопрофильная головка обеспечивает легкость введения рабочей части в полость органа. Прорезаемая прокладка обеспечивает тактильный и звуковой контроль при прошивании и рассечении тканей. Наличие предохранителя препятствует случайному прошиванию. Благодаря широкому просвету анастомоза и узкой анастомотической губе аппарат легко извлекается из сформированного анастомоза без дополнительных приспособлений. Диаметр головки: 23 мм. Длина ствола: 180 мм. Форма ствола: изогнутый. Количество рядов скобочного шва: 2. Высота закрытия скобок: регулируемая 1,0-2,5 мм. Высота ножки открытой скобки: 4,8 мм. Материал скобок: титановый сплав. Общее количество прошиваний: 1. Не предназначен для повторной стерилизации. Поставляется стерильным. Инструкция на русском языке.</t>
  </si>
  <si>
    <t>Циркулярные сшивающе-режущие аппараты с изогнутым стволом, обеспечивающие формирование 2-рядного скобочного шва с регулируемой высотой закрытой скобки от 1,0 до 2,5 мм при помощи скобок В-образной
формы из титанового сплава с одновременным рассечением ткани. Цельнолитая опорная часть головки аппарата и регулируемая высота закрытия скобки обеспечивают контролируемую степень компрессии пришиваемых тканей, что гарантирует качественное формирование скобок единообразной высоты по всей длине шва. Свойства титанового сплава, из которого изготовляются скобки, предотвращают обратное открытие уже сформированных скобок. Регулируемая степень компрессии тканей, а также наличие 4 различных диаметров головки аппарата позволяют адаптироваться к любой клинической ситуации. Хорошо визуализированная шкала компрессии с маркировкой по высоте закрытой скобки упрощает использование аппарата. Противоскользящее покрытие и эргономичный дизайн облегчают использование и контроль аппарата. Съемная низкопрофильная головка обеспечивает легкость введения рабочей части в полость органа. Прорезаемая прокладка обеспечивает тактильный и звуковой контроль при прошивании и рассечении тканей. Наличие предохранителя препятствует случайному прошиванию. Благодаря широкому просвету анастомоза и узкой анастомотической губе аппарат легко извлекается из сформированного анастомоза без дополнительных приспособлений. Диаметр головки: 29 мм. Длина ствола: 180 мм. Форма ствола: изогнутый. Количество рядов скобочного шва: 2. Высота закрытия скобок: регулируемая 1,0-2,5 мм. Высота ножки открытой скобки: 4,8 мм. Материал скобок: титановый сплав. Общее количество прошиваний: 1. Не предназначен для повторной стерилизации. Поставляется стерильным. Инструкция на русском языке.</t>
  </si>
  <si>
    <t>Циркулярные сшивающе-режущие аппараты с изогнутым стволом, обеспечивающие формирование 2-рядного скобочного шва с регулируемой высотой закрытой скобки от 1,0 до 2,5 мм при помощи скобок В-образной
формы из титанового сплава с одновременным рассечением ткани. Цельнолитая опорная часть головки аппарата и регулируемая высота закрытия скобки обеспечивают контролируемую степень компрессии пришиваемых тканей, что гарантирует качественное формирование скобок единообразной высоты по всей длине шва. Свойства титанового сплава, из которого изготовляются скобки, предотвращают обратное открытие уже сформированных скобок. Регулируемая степень компрессии тканей, а также наличие 4 различных диаметров головки аппарата позволяют адаптироваться к любой клинической ситуации. Хорошо визуализированная шкала компрессии с маркировкой по высоте закрытой скобки упрощает использование аппарата. Противоскользящее покрытие и эргономичный дизайн облегчают использование и контроль аппарата. Съемная низкопрофильная головка обеспечивает легкость введения рабочей части в полость органа. Прорезаемая прокладка обеспечивает тактильный и звуковой контроль при прошивании и рассечении тканей. Наличие предохранителя препятствует случайному прошиванию. Благодаря широкому просвету анастомоза и узкой анастомотической губе аппарат легко извлекается из сформированного анастомоза без дополнительных приспособлений. Диаметр головки: 32 мм. Длина ствола: 180 мм. Форма ствола: изогнутый. Количество рядов скобочного шва: 2. Высота закрытия скобок: регулируемая 1,0-2,5 мм. Высота ножки открытой скобки: 4,8 мм. Материал скобок: титановый сплав. Общее количество прошиваний: 1. Не предназначен для повторной стерилизации. Поставляется стерильным. Инструкция на русском языке.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</si>
</sst>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1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
      <sz val="11"/>
      <name val="Times New Roman"/>
      <family val="1"/>
      <charset val="204"/>
    </font>
    <font>
      <sz val="11"/>
      <color rgb="FF000000"/>
      <name val="Calibri"/>
      <family val="2"/>
      <charset val="162"/>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24">
    <xf numFmtId="0" fontId="0" fillId="0" borderId="0"/>
    <xf numFmtId="43" fontId="3" fillId="0" borderId="0" applyFont="0" applyFill="0" applyBorder="0" applyAlignment="0" applyProtection="0"/>
    <xf numFmtId="0" fontId="3" fillId="0" borderId="0"/>
    <xf numFmtId="0" fontId="2" fillId="0" borderId="0"/>
    <xf numFmtId="0" fontId="4" fillId="0" borderId="0" applyNumberFormat="0" applyFill="0" applyBorder="0" applyAlignment="0" applyProtection="0"/>
    <xf numFmtId="0" fontId="5" fillId="0" borderId="0"/>
    <xf numFmtId="0" fontId="3" fillId="0" borderId="0"/>
    <xf numFmtId="0" fontId="5" fillId="0" borderId="0"/>
    <xf numFmtId="0" fontId="3" fillId="0" borderId="0"/>
    <xf numFmtId="0" fontId="2" fillId="0" borderId="0"/>
    <xf numFmtId="0" fontId="2" fillId="0" borderId="0"/>
    <xf numFmtId="0" fontId="2" fillId="0" borderId="0"/>
    <xf numFmtId="0" fontId="2" fillId="0" borderId="0"/>
    <xf numFmtId="165" fontId="2" fillId="0" borderId="0"/>
    <xf numFmtId="165" fontId="2" fillId="0" borderId="0"/>
    <xf numFmtId="0" fontId="6" fillId="0" borderId="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5" fillId="0" borderId="0">
      <alignment horizontal="center"/>
    </xf>
    <xf numFmtId="0" fontId="1" fillId="0" borderId="0"/>
    <xf numFmtId="0" fontId="11" fillId="0" borderId="0"/>
  </cellStyleXfs>
  <cellXfs count="39">
    <xf numFmtId="0" fontId="0" fillId="0" borderId="0" xfId="0"/>
    <xf numFmtId="0" fontId="7" fillId="0" borderId="0" xfId="0" applyFont="1"/>
    <xf numFmtId="0" fontId="8" fillId="0" borderId="0" xfId="0" applyFont="1" applyFill="1" applyBorder="1" applyAlignment="1">
      <alignment vertical="center"/>
    </xf>
    <xf numFmtId="0" fontId="9" fillId="0" borderId="0" xfId="0" applyFont="1" applyFill="1"/>
    <xf numFmtId="0" fontId="9" fillId="0" borderId="0" xfId="0" applyFont="1" applyFill="1" applyAlignment="1">
      <alignment vertical="center"/>
    </xf>
    <xf numFmtId="0" fontId="8" fillId="0" borderId="0" xfId="0" applyFont="1" applyFill="1"/>
    <xf numFmtId="0" fontId="9" fillId="0" borderId="0" xfId="0" applyFont="1" applyFill="1" applyBorder="1" applyAlignment="1">
      <alignment horizontal="center" vertical="center"/>
    </xf>
    <xf numFmtId="0" fontId="9" fillId="0" borderId="0" xfId="0" applyFont="1" applyFill="1" applyBorder="1"/>
    <xf numFmtId="0" fontId="9" fillId="0" borderId="0" xfId="0" applyFont="1" applyFill="1" applyBorder="1" applyAlignment="1">
      <alignment horizontal="left"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center"/>
    </xf>
    <xf numFmtId="0" fontId="7" fillId="0" borderId="0" xfId="0" applyFont="1" applyAlignment="1">
      <alignment horizontal="left"/>
    </xf>
    <xf numFmtId="0" fontId="7" fillId="0" borderId="0" xfId="0" applyFont="1" applyAlignment="1">
      <alignment horizontal="justify"/>
    </xf>
    <xf numFmtId="0" fontId="9" fillId="0" borderId="0" xfId="0" applyFont="1" applyFill="1" applyBorder="1" applyAlignment="1">
      <alignment horizontal="right"/>
    </xf>
    <xf numFmtId="0" fontId="8" fillId="0" borderId="0" xfId="0" applyFont="1" applyFill="1" applyBorder="1"/>
    <xf numFmtId="0" fontId="7" fillId="0" borderId="0" xfId="0" applyFont="1" applyAlignment="1">
      <alignment horizontal="right"/>
    </xf>
    <xf numFmtId="0" fontId="9" fillId="0" borderId="0" xfId="0" applyFont="1" applyFill="1" applyBorder="1" applyAlignment="1">
      <alignment horizontal="right" wrapText="1"/>
    </xf>
    <xf numFmtId="0" fontId="10" fillId="0" borderId="0" xfId="0" applyFont="1" applyFill="1" applyAlignment="1">
      <alignment vertical="center"/>
    </xf>
    <xf numFmtId="0" fontId="7" fillId="0" borderId="1" xfId="12" applyFont="1" applyFill="1" applyBorder="1" applyAlignment="1">
      <alignment horizontal="left" vertical="center" wrapText="1"/>
    </xf>
    <xf numFmtId="43" fontId="10" fillId="0" borderId="0" xfId="0" applyNumberFormat="1" applyFont="1" applyFill="1"/>
    <xf numFmtId="43" fontId="9" fillId="0" borderId="0" xfId="0" applyNumberFormat="1" applyFont="1" applyFill="1"/>
    <xf numFmtId="4" fontId="9" fillId="0" borderId="0" xfId="0" applyNumberFormat="1" applyFont="1" applyFill="1" applyAlignment="1">
      <alignment horizontal="right"/>
    </xf>
    <xf numFmtId="0" fontId="7" fillId="0" borderId="0" xfId="0" applyFont="1" applyFill="1"/>
    <xf numFmtId="0" fontId="7" fillId="0" borderId="0" xfId="0" applyFont="1" applyFill="1" applyAlignment="1">
      <alignment horizontal="right" wrapText="1"/>
    </xf>
    <xf numFmtId="0" fontId="7" fillId="0" borderId="0" xfId="0" applyFont="1" applyFill="1" applyAlignment="1">
      <alignment horizontal="left"/>
    </xf>
    <xf numFmtId="0" fontId="9" fillId="0" borderId="1" xfId="0" applyFont="1" applyFill="1" applyBorder="1" applyAlignment="1">
      <alignment horizontal="left" vertical="top" wrapText="1"/>
    </xf>
    <xf numFmtId="0" fontId="8"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43" fontId="9" fillId="0" borderId="3" xfId="1" applyFont="1" applyFill="1" applyBorder="1" applyAlignment="1">
      <alignment horizontal="righ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horizontal="left"/>
    </xf>
    <xf numFmtId="4" fontId="8" fillId="0" borderId="1" xfId="1" applyNumberFormat="1" applyFont="1" applyFill="1" applyBorder="1" applyAlignment="1">
      <alignment horizontal="right"/>
    </xf>
    <xf numFmtId="4" fontId="8" fillId="0" borderId="1" xfId="1" applyNumberFormat="1" applyFont="1" applyFill="1" applyBorder="1" applyAlignment="1">
      <alignment horizontal="right" wrapText="1"/>
    </xf>
    <xf numFmtId="4" fontId="8" fillId="0" borderId="1" xfId="1" applyNumberFormat="1" applyFont="1" applyFill="1" applyBorder="1" applyAlignment="1">
      <alignment horizontal="righ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cellXfs>
  <cellStyles count="24">
    <cellStyle name="Normal 2" xfId="23"/>
    <cellStyle name="Гиперссылка 2" xfId="4"/>
    <cellStyle name="Обычный" xfId="0" builtinId="0"/>
    <cellStyle name="Обычный 10 25" xfId="5"/>
    <cellStyle name="Обычный 2" xfId="6"/>
    <cellStyle name="Обычный 2 2" xfId="2"/>
    <cellStyle name="Обычный 2 2 2" xfId="7"/>
    <cellStyle name="Обычный 2 3" xfId="8"/>
    <cellStyle name="Обычный 2 4" xfId="9"/>
    <cellStyle name="Обычный 3" xfId="3"/>
    <cellStyle name="Обычный 3 2" xfId="10"/>
    <cellStyle name="Обычный 4" xfId="11"/>
    <cellStyle name="Обычный 5" xfId="22"/>
    <cellStyle name="Обычный 6" xfId="12"/>
    <cellStyle name="Обычный 6 2" xfId="13"/>
    <cellStyle name="Обычный 7" xfId="14"/>
    <cellStyle name="Обычный 8 6" xfId="15"/>
    <cellStyle name="Стиль 1" xfId="21"/>
    <cellStyle name="Финансовый" xfId="1" builtinId="3"/>
    <cellStyle name="Финансовый 2" xfId="16"/>
    <cellStyle name="Финансовый 3" xfId="17"/>
    <cellStyle name="Финансовый 4" xfId="18"/>
    <cellStyle name="Финансовый 5" xfId="19"/>
    <cellStyle name="Финансовый 6"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23"/>
  <sheetViews>
    <sheetView tabSelected="1" view="pageBreakPreview" zoomScaleNormal="100" zoomScaleSheetLayoutView="100" workbookViewId="0">
      <selection activeCell="C4" sqref="C4"/>
    </sheetView>
  </sheetViews>
  <sheetFormatPr defaultColWidth="8.7109375" defaultRowHeight="26.25" customHeight="1" x14ac:dyDescent="0.25"/>
  <cols>
    <col min="1" max="1" width="8.5703125" style="6" bestFit="1" customWidth="1"/>
    <col min="2" max="2" width="44.42578125" style="7" customWidth="1"/>
    <col min="3" max="3" width="248.85546875" style="8" customWidth="1"/>
    <col min="4" max="4" width="12.85546875" style="9" customWidth="1"/>
    <col min="5" max="5" width="15.5703125" style="10" customWidth="1"/>
    <col min="6" max="6" width="21" style="16" customWidth="1"/>
    <col min="7" max="7" width="27.28515625" style="13" customWidth="1"/>
    <col min="8" max="8" width="27.7109375" style="3" customWidth="1"/>
    <col min="9" max="9" width="11.28515625" style="3" customWidth="1"/>
    <col min="10" max="11" width="9" style="3" customWidth="1"/>
    <col min="12" max="12" width="11.42578125" style="3" customWidth="1"/>
    <col min="13" max="13" width="8.7109375" style="3" customWidth="1"/>
    <col min="14" max="14" width="10.85546875" style="3" customWidth="1"/>
    <col min="15" max="15" width="11.85546875" style="3" customWidth="1"/>
    <col min="16" max="16" width="7.28515625" style="3" hidden="1" customWidth="1"/>
    <col min="17" max="16384" width="8.7109375" style="3"/>
  </cols>
  <sheetData>
    <row r="1" spans="1:15" ht="26.25" customHeight="1" x14ac:dyDescent="0.25">
      <c r="A1" s="37" t="s">
        <v>7</v>
      </c>
      <c r="B1" s="37"/>
      <c r="C1" s="37"/>
      <c r="D1" s="37"/>
      <c r="E1" s="37"/>
      <c r="F1" s="37"/>
      <c r="G1" s="37"/>
      <c r="H1" s="2"/>
      <c r="I1" s="2"/>
      <c r="J1" s="2"/>
      <c r="K1" s="2"/>
      <c r="L1" s="2"/>
      <c r="M1" s="2"/>
      <c r="N1" s="2"/>
      <c r="O1" s="2"/>
    </row>
    <row r="2" spans="1:15" ht="26.25" customHeight="1" x14ac:dyDescent="0.25">
      <c r="A2" s="38" t="s">
        <v>5</v>
      </c>
      <c r="B2" s="38" t="s">
        <v>4</v>
      </c>
      <c r="C2" s="38" t="s">
        <v>6</v>
      </c>
      <c r="D2" s="38" t="s">
        <v>0</v>
      </c>
      <c r="E2" s="38" t="s">
        <v>1</v>
      </c>
      <c r="F2" s="38" t="s">
        <v>2</v>
      </c>
      <c r="G2" s="37" t="s">
        <v>3</v>
      </c>
    </row>
    <row r="3" spans="1:15" s="4" customFormat="1" ht="26.25" customHeight="1" x14ac:dyDescent="0.25">
      <c r="A3" s="38"/>
      <c r="B3" s="38"/>
      <c r="C3" s="38"/>
      <c r="D3" s="38"/>
      <c r="E3" s="38"/>
      <c r="F3" s="38"/>
      <c r="G3" s="37"/>
      <c r="H3" s="3"/>
    </row>
    <row r="4" spans="1:15" s="17" customFormat="1" ht="126" x14ac:dyDescent="0.25">
      <c r="A4" s="26">
        <v>1</v>
      </c>
      <c r="B4" s="18" t="s">
        <v>10</v>
      </c>
      <c r="C4" s="25" t="s">
        <v>13</v>
      </c>
      <c r="D4" s="27" t="s">
        <v>9</v>
      </c>
      <c r="E4" s="27">
        <v>80</v>
      </c>
      <c r="F4" s="28">
        <v>67000</v>
      </c>
      <c r="G4" s="28">
        <f>E4*F4</f>
        <v>5360000</v>
      </c>
      <c r="H4" s="19"/>
    </row>
    <row r="5" spans="1:15" s="4" customFormat="1" ht="126" x14ac:dyDescent="0.25">
      <c r="A5" s="29">
        <v>2</v>
      </c>
      <c r="B5" s="18" t="s">
        <v>11</v>
      </c>
      <c r="C5" s="25" t="s">
        <v>14</v>
      </c>
      <c r="D5" s="27" t="s">
        <v>9</v>
      </c>
      <c r="E5" s="27">
        <v>5</v>
      </c>
      <c r="F5" s="28">
        <v>67000</v>
      </c>
      <c r="G5" s="28">
        <f t="shared" ref="G5:G6" si="0">E5*F5</f>
        <v>335000</v>
      </c>
      <c r="H5" s="20"/>
    </row>
    <row r="6" spans="1:15" s="4" customFormat="1" ht="126" x14ac:dyDescent="0.25">
      <c r="A6" s="30">
        <v>3</v>
      </c>
      <c r="B6" s="18" t="s">
        <v>12</v>
      </c>
      <c r="C6" s="25" t="s">
        <v>15</v>
      </c>
      <c r="D6" s="27" t="s">
        <v>9</v>
      </c>
      <c r="E6" s="27">
        <v>40</v>
      </c>
      <c r="F6" s="28">
        <v>67000</v>
      </c>
      <c r="G6" s="28">
        <f t="shared" si="0"/>
        <v>2680000</v>
      </c>
      <c r="H6" s="20"/>
    </row>
    <row r="7" spans="1:15" s="5" customFormat="1" ht="26.25" customHeight="1" x14ac:dyDescent="0.25">
      <c r="A7" s="31"/>
      <c r="B7" s="32" t="s">
        <v>8</v>
      </c>
      <c r="C7" s="33"/>
      <c r="D7" s="31"/>
      <c r="E7" s="34"/>
      <c r="F7" s="35"/>
      <c r="G7" s="36">
        <f>SUM(G4:G6)</f>
        <v>8375000</v>
      </c>
      <c r="H7" s="1"/>
    </row>
    <row r="8" spans="1:15" ht="16.5" customHeight="1" x14ac:dyDescent="0.25">
      <c r="H8" s="11"/>
    </row>
    <row r="9" spans="1:15" ht="15.75" x14ac:dyDescent="0.25">
      <c r="A9" s="14"/>
      <c r="C9" s="3"/>
      <c r="G9" s="21"/>
      <c r="H9" s="11"/>
    </row>
    <row r="10" spans="1:15" ht="26.25" customHeight="1" x14ac:dyDescent="0.25">
      <c r="B10" s="12"/>
      <c r="C10" s="1"/>
      <c r="D10" s="1"/>
      <c r="E10" s="22"/>
      <c r="F10" s="23"/>
      <c r="G10" s="15"/>
      <c r="H10" s="11"/>
      <c r="I10" s="1"/>
      <c r="J10" s="1"/>
    </row>
    <row r="11" spans="1:15" ht="26.25" customHeight="1" x14ac:dyDescent="0.25">
      <c r="B11" s="3"/>
      <c r="C11" s="1"/>
      <c r="D11" s="1"/>
      <c r="E11" s="24"/>
      <c r="F11" s="23"/>
      <c r="G11" s="15"/>
      <c r="H11" s="11"/>
      <c r="I11" s="11"/>
      <c r="J11" s="11"/>
    </row>
    <row r="12" spans="1:15" ht="26.25" customHeight="1" x14ac:dyDescent="0.25">
      <c r="B12" s="11"/>
      <c r="C12" s="1"/>
      <c r="D12" s="1"/>
      <c r="E12" s="24"/>
      <c r="F12" s="23"/>
      <c r="G12" s="15"/>
      <c r="H12" s="11"/>
      <c r="I12" s="11"/>
      <c r="J12" s="11"/>
    </row>
    <row r="13" spans="1:15" ht="26.25" customHeight="1" x14ac:dyDescent="0.25">
      <c r="B13" s="11"/>
      <c r="C13" s="1"/>
      <c r="D13" s="1"/>
      <c r="E13" s="24"/>
      <c r="F13" s="23"/>
      <c r="G13" s="15"/>
      <c r="H13" s="11"/>
      <c r="I13" s="11"/>
      <c r="J13" s="11"/>
    </row>
    <row r="14" spans="1:15" ht="26.25" customHeight="1" x14ac:dyDescent="0.25">
      <c r="B14" s="11"/>
      <c r="C14" s="1"/>
      <c r="D14" s="1"/>
      <c r="E14" s="24"/>
      <c r="F14" s="23"/>
      <c r="G14" s="15"/>
      <c r="I14" s="11"/>
      <c r="J14" s="11"/>
    </row>
    <row r="15" spans="1:15" ht="26.25" customHeight="1" x14ac:dyDescent="0.25">
      <c r="B15" s="11"/>
      <c r="C15" s="1"/>
      <c r="D15" s="1"/>
      <c r="E15" s="24"/>
      <c r="F15" s="23"/>
      <c r="G15" s="15"/>
      <c r="I15" s="11"/>
      <c r="J15" s="11"/>
    </row>
    <row r="16" spans="1:15" ht="26.25" customHeight="1" x14ac:dyDescent="0.25">
      <c r="B16" s="11"/>
      <c r="C16" s="1"/>
      <c r="D16" s="1"/>
      <c r="E16" s="24"/>
      <c r="F16" s="23"/>
      <c r="G16" s="15"/>
      <c r="I16" s="11"/>
      <c r="J16" s="11"/>
    </row>
    <row r="17" spans="2:10" ht="26.25" customHeight="1" x14ac:dyDescent="0.25">
      <c r="B17" s="11"/>
      <c r="C17" s="1"/>
      <c r="D17" s="1"/>
      <c r="E17" s="24"/>
      <c r="F17" s="23"/>
      <c r="G17" s="15"/>
      <c r="I17" s="11"/>
      <c r="J17" s="11"/>
    </row>
    <row r="18" spans="2:10" ht="26.25" customHeight="1" x14ac:dyDescent="0.25">
      <c r="B18" s="11"/>
      <c r="C18" s="1"/>
      <c r="D18" s="1"/>
      <c r="E18" s="24"/>
      <c r="F18" s="23"/>
      <c r="G18" s="15"/>
      <c r="I18" s="11"/>
      <c r="J18" s="11"/>
    </row>
    <row r="19" spans="2:10" ht="26.25" customHeight="1" x14ac:dyDescent="0.25">
      <c r="B19" s="11"/>
      <c r="C19" s="1"/>
      <c r="D19" s="1"/>
      <c r="E19" s="24"/>
      <c r="F19" s="23"/>
      <c r="G19" s="15"/>
      <c r="I19" s="11"/>
      <c r="J19" s="11"/>
    </row>
    <row r="20" spans="2:10" ht="26.25" customHeight="1" x14ac:dyDescent="0.25">
      <c r="B20" s="11"/>
      <c r="C20" s="1"/>
      <c r="D20" s="1"/>
      <c r="E20" s="24"/>
      <c r="F20" s="23"/>
      <c r="G20" s="15"/>
      <c r="I20" s="11"/>
      <c r="J20" s="11"/>
    </row>
    <row r="21" spans="2:10" ht="26.25" customHeight="1" x14ac:dyDescent="0.25">
      <c r="B21" s="11"/>
      <c r="C21" s="1"/>
      <c r="D21" s="1"/>
      <c r="E21" s="24"/>
      <c r="F21" s="23"/>
      <c r="G21" s="15"/>
      <c r="I21" s="11"/>
      <c r="J21" s="11"/>
    </row>
    <row r="22" spans="2:10" ht="26.25" customHeight="1" x14ac:dyDescent="0.25">
      <c r="B22" s="11"/>
      <c r="C22" s="1"/>
      <c r="D22" s="1"/>
      <c r="E22" s="24"/>
      <c r="F22" s="23"/>
      <c r="G22" s="15"/>
      <c r="I22" s="11"/>
      <c r="J22" s="11"/>
    </row>
    <row r="23" spans="2:10" ht="26.25" customHeight="1" x14ac:dyDescent="0.25">
      <c r="B23" s="11"/>
      <c r="C23" s="1"/>
      <c r="D23" s="1"/>
      <c r="E23" s="24"/>
      <c r="F23" s="23"/>
      <c r="G23" s="15"/>
      <c r="I23" s="11"/>
      <c r="J23" s="11"/>
    </row>
  </sheetData>
  <mergeCells count="8">
    <mergeCell ref="A1:G1"/>
    <mergeCell ref="F2:F3"/>
    <mergeCell ref="G2:G3"/>
    <mergeCell ref="A2:A3"/>
    <mergeCell ref="B2:B3"/>
    <mergeCell ref="C2:C3"/>
    <mergeCell ref="D2:D3"/>
    <mergeCell ref="E2:E3"/>
  </mergeCells>
  <pageMargins left="0.23622047244094491" right="0" top="0.74803149606299213" bottom="0" header="0.31496062992125984" footer="0.31496062992125984"/>
  <pageSetup paperSize="9" scale="37" fitToHeight="0" orientation="landscape" r:id="rId1"/>
  <rowBreaks count="1" manualBreakCount="1">
    <brk id="9"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МИ</vt:lpstr>
      <vt:lpstr>'тендер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cp:lastPrinted>2021-04-02T06:06:57Z</cp:lastPrinted>
  <dcterms:created xsi:type="dcterms:W3CDTF">2019-01-26T07:17:42Z</dcterms:created>
  <dcterms:modified xsi:type="dcterms:W3CDTF">2023-06-22T10:28:33Z</dcterms:modified>
</cp:coreProperties>
</file>