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6 от от 25.06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7" i="1" l="1"/>
  <c r="G18" i="1" l="1"/>
  <c r="G19" i="1"/>
  <c r="G20" i="1"/>
  <c r="G11" i="1"/>
  <c r="G7" i="1" l="1"/>
  <c r="G8" i="1"/>
  <c r="G9" i="1"/>
  <c r="G10" i="1"/>
  <c r="G12" i="1"/>
  <c r="G13" i="1"/>
  <c r="G14" i="1"/>
  <c r="G15" i="1"/>
  <c r="G16" i="1"/>
  <c r="G21" i="1" l="1"/>
</calcChain>
</file>

<file path=xl/sharedStrings.xml><?xml version="1.0" encoding="utf-8"?>
<sst xmlns="http://schemas.openxmlformats.org/spreadsheetml/2006/main" count="56" uniqueCount="39">
  <si>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</si>
  <si>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</si>
  <si>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</si>
  <si>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</si>
  <si>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</si>
  <si>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</si>
  <si>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</si>
  <si>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</si>
  <si>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</si>
  <si>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</si>
  <si>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</si>
  <si>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</si>
  <si>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</si>
  <si>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</si>
  <si>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</si>
  <si>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</si>
  <si>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</si>
  <si>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</si>
  <si>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</si>
  <si>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</si>
  <si>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</si>
  <si>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 xml:space="preserve">Презерватив  в закрытой упаковке 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</si>
  <si>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</si>
  <si>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</si>
  <si>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</si>
  <si>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</si>
  <si>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</si>
  <si>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</si>
  <si>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>Катетер внутривенный Бабочка, размер 21G</t>
  </si>
  <si>
    <t xml:space="preserve">Лезвие хирургическое, съемное, одноразовое №22 </t>
  </si>
  <si>
    <t>шт</t>
  </si>
  <si>
    <t>Щипцы гинекологические однозубые для оттягивания тела матки. Пулевые, 250мм</t>
  </si>
  <si>
    <t xml:space="preserve">Щипцы биопсионные гортанные изогнутые для извлечения иниродных тел длиной 200мм. </t>
  </si>
  <si>
    <t>Комплекты для ТУР операции</t>
  </si>
  <si>
    <t>комплект</t>
  </si>
  <si>
    <t>Щипцы биопсионные для шейки матки с круглым отверстием, №2, 190 мм</t>
  </si>
  <si>
    <t>Шприц  одноразовый 50,0 мл тип соединение Luer-Lock для шприцевых насосов</t>
  </si>
  <si>
    <r>
      <t>1 покрытие на стол 150 х 190 см.2 полотенца 30 х 40 см 1 застежка-липучка 2,5 х 20/24 см. 1 простыня</t>
    </r>
    <r>
      <rPr>
        <sz val="9"/>
        <color theme="1"/>
        <rFont val="Times New Roman"/>
        <family val="1"/>
        <charset val="204"/>
      </rPr>
      <t xml:space="preserve"> для трансуретральной резекции (ТУР)   </t>
    </r>
    <r>
      <rPr>
        <sz val="9"/>
        <rFont val="Times New Roman"/>
        <family val="1"/>
        <charset val="204"/>
      </rPr>
      <t>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  </r>
  </si>
  <si>
    <t>к объявлению 46 от 25.06.2024г.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</si>
</sst>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8" fillId="0" borderId="2" xfId="1" applyFont="1" applyFill="1" applyBorder="1" applyAlignment="1">
      <alignment horizontal="center" vertical="center" wrapText="1"/>
    </xf>
    <xf numFmtId="43" fontId="7" fillId="2" borderId="2" xfId="19" applyFont="1" applyFill="1" applyBorder="1" applyAlignment="1">
      <alignment horizontal="righ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BreakPreview" zoomScaleSheetLayoutView="100" workbookViewId="0">
      <selection activeCell="B18" sqref="B18:C20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37" customWidth="1"/>
    <col min="8" max="16384" width="8.85546875" style="1"/>
  </cols>
  <sheetData>
    <row r="1" spans="1:7" x14ac:dyDescent="0.2">
      <c r="E1" s="14" t="s">
        <v>0</v>
      </c>
      <c r="F1" s="23"/>
    </row>
    <row r="2" spans="1:7" x14ac:dyDescent="0.2">
      <c r="E2" s="14" t="s">
        <v>38</v>
      </c>
      <c r="F2" s="23"/>
    </row>
    <row r="4" spans="1:7" s="2" customFormat="1" ht="15.75" customHeight="1" x14ac:dyDescent="0.2">
      <c r="A4" s="48" t="s">
        <v>1</v>
      </c>
      <c r="B4" s="48"/>
      <c r="C4" s="48"/>
      <c r="D4" s="48"/>
      <c r="E4" s="48"/>
      <c r="F4" s="48"/>
      <c r="G4" s="48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4.25" customHeight="1" x14ac:dyDescent="0.2">
      <c r="A6" s="49" t="s">
        <v>12</v>
      </c>
      <c r="B6" s="49"/>
      <c r="C6" s="49"/>
      <c r="D6" s="49"/>
      <c r="E6" s="49"/>
      <c r="F6" s="49"/>
      <c r="G6" s="36"/>
    </row>
    <row r="7" spans="1:7" s="2" customFormat="1" ht="24" x14ac:dyDescent="0.2">
      <c r="A7" s="41">
        <v>1</v>
      </c>
      <c r="B7" s="27" t="s">
        <v>23</v>
      </c>
      <c r="C7" s="28" t="s">
        <v>24</v>
      </c>
      <c r="D7" s="21" t="s">
        <v>22</v>
      </c>
      <c r="E7" s="22">
        <v>1440</v>
      </c>
      <c r="F7" s="44">
        <v>140</v>
      </c>
      <c r="G7" s="13">
        <f t="shared" ref="G7:G20" si="0">E7*F7</f>
        <v>201600</v>
      </c>
    </row>
    <row r="8" spans="1:7" s="2" customFormat="1" ht="24" x14ac:dyDescent="0.2">
      <c r="A8" s="41">
        <v>2</v>
      </c>
      <c r="B8" s="27" t="s">
        <v>25</v>
      </c>
      <c r="C8" s="28" t="s">
        <v>26</v>
      </c>
      <c r="D8" s="21" t="s">
        <v>22</v>
      </c>
      <c r="E8" s="22">
        <v>380</v>
      </c>
      <c r="F8" s="44">
        <v>105</v>
      </c>
      <c r="G8" s="13">
        <f t="shared" si="0"/>
        <v>39900</v>
      </c>
    </row>
    <row r="9" spans="1:7" s="2" customFormat="1" ht="24" x14ac:dyDescent="0.2">
      <c r="A9" s="43">
        <v>3</v>
      </c>
      <c r="B9" s="29" t="s">
        <v>27</v>
      </c>
      <c r="C9" s="29" t="s">
        <v>27</v>
      </c>
      <c r="D9" s="30" t="s">
        <v>22</v>
      </c>
      <c r="E9" s="12">
        <v>245</v>
      </c>
      <c r="F9" s="35">
        <v>187</v>
      </c>
      <c r="G9" s="13">
        <f t="shared" si="0"/>
        <v>45815</v>
      </c>
    </row>
    <row r="10" spans="1:7" s="2" customFormat="1" x14ac:dyDescent="0.2">
      <c r="A10" s="43">
        <v>4</v>
      </c>
      <c r="B10" s="29" t="s">
        <v>28</v>
      </c>
      <c r="C10" s="29" t="s">
        <v>28</v>
      </c>
      <c r="D10" s="30" t="s">
        <v>22</v>
      </c>
      <c r="E10" s="12">
        <v>300</v>
      </c>
      <c r="F10" s="35">
        <v>17</v>
      </c>
      <c r="G10" s="13">
        <f t="shared" si="0"/>
        <v>5100</v>
      </c>
    </row>
    <row r="11" spans="1:7" s="42" customFormat="1" ht="60" x14ac:dyDescent="0.2">
      <c r="A11" s="43">
        <v>5</v>
      </c>
      <c r="B11" s="29" t="s">
        <v>33</v>
      </c>
      <c r="C11" s="29" t="s">
        <v>37</v>
      </c>
      <c r="D11" s="30" t="s">
        <v>34</v>
      </c>
      <c r="E11" s="12">
        <v>50</v>
      </c>
      <c r="F11" s="35">
        <v>3171.54</v>
      </c>
      <c r="G11" s="13">
        <f t="shared" si="0"/>
        <v>158577</v>
      </c>
    </row>
    <row r="12" spans="1:7" s="2" customFormat="1" x14ac:dyDescent="0.2">
      <c r="A12" s="43">
        <v>6</v>
      </c>
      <c r="B12" s="29" t="s">
        <v>29</v>
      </c>
      <c r="C12" s="29" t="s">
        <v>29</v>
      </c>
      <c r="D12" s="30" t="s">
        <v>22</v>
      </c>
      <c r="E12" s="12">
        <v>350</v>
      </c>
      <c r="F12" s="35">
        <v>79</v>
      </c>
      <c r="G12" s="13">
        <f t="shared" si="0"/>
        <v>27650</v>
      </c>
    </row>
    <row r="13" spans="1:7" s="2" customFormat="1" ht="24" x14ac:dyDescent="0.2">
      <c r="A13" s="43">
        <v>7</v>
      </c>
      <c r="B13" s="31" t="s">
        <v>21</v>
      </c>
      <c r="C13" s="32" t="s">
        <v>14</v>
      </c>
      <c r="D13" s="30" t="s">
        <v>13</v>
      </c>
      <c r="E13" s="12">
        <v>1000</v>
      </c>
      <c r="F13" s="35">
        <v>27.4</v>
      </c>
      <c r="G13" s="13">
        <f t="shared" si="0"/>
        <v>27400</v>
      </c>
    </row>
    <row r="14" spans="1:7" s="2" customFormat="1" ht="24" x14ac:dyDescent="0.2">
      <c r="A14" s="43">
        <v>8</v>
      </c>
      <c r="B14" s="31" t="s">
        <v>15</v>
      </c>
      <c r="C14" s="32" t="s">
        <v>20</v>
      </c>
      <c r="D14" s="30" t="s">
        <v>13</v>
      </c>
      <c r="E14" s="12">
        <v>30</v>
      </c>
      <c r="F14" s="35">
        <v>145</v>
      </c>
      <c r="G14" s="13">
        <f t="shared" si="0"/>
        <v>4350</v>
      </c>
    </row>
    <row r="15" spans="1:7" s="2" customFormat="1" ht="24" x14ac:dyDescent="0.2">
      <c r="A15" s="43">
        <v>9</v>
      </c>
      <c r="B15" s="31" t="s">
        <v>16</v>
      </c>
      <c r="C15" s="29" t="s">
        <v>19</v>
      </c>
      <c r="D15" s="30" t="s">
        <v>13</v>
      </c>
      <c r="E15" s="12">
        <v>5</v>
      </c>
      <c r="F15" s="35">
        <v>341</v>
      </c>
      <c r="G15" s="13">
        <f t="shared" si="0"/>
        <v>1705</v>
      </c>
    </row>
    <row r="16" spans="1:7" s="2" customFormat="1" ht="48" x14ac:dyDescent="0.2">
      <c r="A16" s="43">
        <v>10</v>
      </c>
      <c r="B16" s="29" t="s">
        <v>17</v>
      </c>
      <c r="C16" s="29" t="s">
        <v>18</v>
      </c>
      <c r="D16" s="30" t="s">
        <v>13</v>
      </c>
      <c r="E16" s="12">
        <v>10</v>
      </c>
      <c r="F16" s="35">
        <v>4500</v>
      </c>
      <c r="G16" s="13">
        <f t="shared" si="0"/>
        <v>45000</v>
      </c>
    </row>
    <row r="17" spans="1:7" s="2" customFormat="1" ht="24" x14ac:dyDescent="0.2">
      <c r="A17" s="43">
        <v>11</v>
      </c>
      <c r="B17" s="45" t="s">
        <v>36</v>
      </c>
      <c r="C17" s="45" t="s">
        <v>36</v>
      </c>
      <c r="D17" s="30" t="s">
        <v>13</v>
      </c>
      <c r="E17" s="12">
        <v>200</v>
      </c>
      <c r="F17" s="35">
        <v>625</v>
      </c>
      <c r="G17" s="13">
        <f t="shared" si="0"/>
        <v>125000</v>
      </c>
    </row>
    <row r="18" spans="1:7" s="42" customFormat="1" ht="24" x14ac:dyDescent="0.2">
      <c r="A18" s="43">
        <v>12</v>
      </c>
      <c r="B18" s="45" t="s">
        <v>31</v>
      </c>
      <c r="C18" s="45" t="s">
        <v>31</v>
      </c>
      <c r="D18" s="30" t="s">
        <v>30</v>
      </c>
      <c r="E18" s="12">
        <v>10</v>
      </c>
      <c r="F18" s="34">
        <v>4000</v>
      </c>
      <c r="G18" s="13">
        <f t="shared" si="0"/>
        <v>40000</v>
      </c>
    </row>
    <row r="19" spans="1:7" s="42" customFormat="1" ht="24" x14ac:dyDescent="0.2">
      <c r="A19" s="43">
        <v>13</v>
      </c>
      <c r="B19" s="45" t="s">
        <v>32</v>
      </c>
      <c r="C19" s="45" t="s">
        <v>32</v>
      </c>
      <c r="D19" s="30" t="s">
        <v>30</v>
      </c>
      <c r="E19" s="30">
        <v>7</v>
      </c>
      <c r="F19" s="34">
        <v>6000</v>
      </c>
      <c r="G19" s="13">
        <f t="shared" si="0"/>
        <v>42000</v>
      </c>
    </row>
    <row r="20" spans="1:7" s="42" customFormat="1" ht="24" x14ac:dyDescent="0.2">
      <c r="A20" s="43">
        <v>14</v>
      </c>
      <c r="B20" s="45" t="s">
        <v>35</v>
      </c>
      <c r="C20" s="45" t="s">
        <v>35</v>
      </c>
      <c r="D20" s="30" t="s">
        <v>30</v>
      </c>
      <c r="E20" s="30">
        <v>10</v>
      </c>
      <c r="F20" s="34">
        <v>28000</v>
      </c>
      <c r="G20" s="13">
        <f t="shared" si="0"/>
        <v>280000</v>
      </c>
    </row>
    <row r="21" spans="1:7" s="4" customFormat="1" ht="13.5" customHeight="1" x14ac:dyDescent="0.2">
      <c r="A21" s="33"/>
      <c r="B21" s="16" t="s">
        <v>10</v>
      </c>
      <c r="C21" s="9"/>
      <c r="D21" s="3"/>
      <c r="E21" s="18"/>
      <c r="F21" s="24"/>
      <c r="G21" s="38">
        <f>SUM(G7:G20)</f>
        <v>1044097</v>
      </c>
    </row>
    <row r="22" spans="1:7" ht="9.75" customHeight="1" x14ac:dyDescent="0.2">
      <c r="A22" s="5"/>
      <c r="B22" s="17"/>
      <c r="C22" s="6"/>
      <c r="D22" s="7"/>
      <c r="E22" s="19"/>
      <c r="F22" s="25"/>
      <c r="G22" s="39"/>
    </row>
    <row r="23" spans="1:7" x14ac:dyDescent="0.2">
      <c r="A23" s="47" t="s">
        <v>8</v>
      </c>
      <c r="B23" s="47"/>
      <c r="C23" s="47"/>
      <c r="D23" s="47"/>
      <c r="E23" s="47"/>
      <c r="F23" s="47"/>
      <c r="G23" s="47"/>
    </row>
    <row r="24" spans="1:7" s="8" customFormat="1" ht="39.75" customHeight="1" x14ac:dyDescent="0.2">
      <c r="A24" s="46" t="s">
        <v>11</v>
      </c>
      <c r="B24" s="46"/>
      <c r="C24" s="46"/>
      <c r="D24" s="46"/>
      <c r="E24" s="46"/>
      <c r="F24" s="46"/>
      <c r="G24" s="46"/>
    </row>
    <row r="25" spans="1:7" x14ac:dyDescent="0.2">
      <c r="A25" s="40"/>
      <c r="B25" s="40"/>
      <c r="C25" s="40"/>
      <c r="D25" s="40"/>
      <c r="E25" s="40"/>
      <c r="F25" s="40"/>
      <c r="G25" s="40"/>
    </row>
  </sheetData>
  <mergeCells count="4">
    <mergeCell ref="A24:G24"/>
    <mergeCell ref="A23:G23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2024-02-16T04:46:54Z</cp:lastPrinted>
  <dcterms:created xsi:type="dcterms:W3CDTF">2019-03-11T10:08:28Z</dcterms:created>
  <dcterms:modified xsi:type="dcterms:W3CDTF">2024-06-25T10:39:23Z</dcterms:modified>
</cp:coreProperties>
</file>