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Протокола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МИ!$A$1:$K$17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K9" i="1" l="1"/>
  <c r="I9" i="1"/>
  <c r="K8" i="1"/>
  <c r="I7" i="1"/>
  <c r="G8" i="1" l="1"/>
  <c r="G7" i="1" l="1"/>
  <c r="G9" i="1" s="1"/>
</calcChain>
</file>

<file path=xl/sharedStrings.xml><?xml version="1.0" encoding="utf-8"?>
<sst xmlns="http://schemas.openxmlformats.org/spreadsheetml/2006/main" count="28" uniqueCount="26">
  <si>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</si>
  <si>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</si>
  <si>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</si>
  <si>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</si>
  <si>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</si>
  <si>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</si>
  <si>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</si>
  <si>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</si>
  <si>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</si>
  <si>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</si>
  <si>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</si>
  <si>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</si>
  <si>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</si>
  <si>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набор</t>
  </si>
  <si>
    <t xml:space="preserve">Набор реагентов ASLO (на 250 определений) </t>
  </si>
  <si>
    <t>Устройство для экспресс-диагностики хеликобактериоза по уреазной активности биоптата (планшет на 10 обследований)</t>
  </si>
  <si>
    <t>Устройство для экспресс-диагностики хеликобактериоза по уреазной активности биоптата (планшет на 10 обследований). Устройство предназначено для быстрой специфической инвазивной диагностики инфекции хеликобактериоза по уреазной активности биоптата.</t>
  </si>
  <si>
    <t>к протоколу 47 от 11.07.2024г.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</si>
  <si>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</si>
  <si>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</si>
  <si>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</si>
  <si>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>Корженко О.О.</t>
  </si>
  <si>
    <t>ТОО "ДиАКиТ" Цена</t>
  </si>
  <si>
    <t>ТОО "ДиАКиТ" Сумма</t>
  </si>
  <si>
    <t>ТОО "ФармГранд" Цена</t>
  </si>
  <si>
    <t>ТОО "ФармГранд"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</si>
</sst>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48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43" fontId="7" fillId="0" borderId="0" xfId="22" applyFont="1" applyAlignment="1">
      <alignment horizontal="right" vertical="center" wrapText="1"/>
    </xf>
    <xf numFmtId="43" fontId="11" fillId="0" borderId="2" xfId="22" applyFont="1" applyFill="1" applyBorder="1" applyAlignment="1">
      <alignment horizontal="right" vertical="center" wrapText="1"/>
    </xf>
    <xf numFmtId="43" fontId="10" fillId="0" borderId="0" xfId="22" applyFont="1" applyFill="1" applyBorder="1" applyAlignment="1">
      <alignment horizontal="right" vertical="center" wrapText="1"/>
    </xf>
    <xf numFmtId="43" fontId="10" fillId="0" borderId="0" xfId="22" applyFont="1" applyAlignment="1">
      <alignment horizontal="righ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0" fontId="8" fillId="0" borderId="2" xfId="1" applyFont="1" applyFill="1" applyBorder="1"/>
    <xf numFmtId="43" fontId="7" fillId="0" borderId="2" xfId="19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0" fontId="7" fillId="0" borderId="3" xfId="1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/>
    <xf numFmtId="0" fontId="8" fillId="0" borderId="2" xfId="1" applyFont="1" applyBorder="1"/>
    <xf numFmtId="0" fontId="8" fillId="0" borderId="2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43" fontId="7" fillId="0" borderId="2" xfId="22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top" wrapText="1"/>
    </xf>
    <xf numFmtId="43" fontId="7" fillId="2" borderId="2" xfId="22" applyFont="1" applyFill="1" applyBorder="1" applyAlignment="1">
      <alignment horizontal="right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view="pageBreakPreview" zoomScaleSheetLayoutView="100" workbookViewId="0">
      <selection activeCell="H14" sqref="H14"/>
    </sheetView>
  </sheetViews>
  <sheetFormatPr defaultColWidth="8.85546875" defaultRowHeight="12" x14ac:dyDescent="0.2"/>
  <cols>
    <col min="1" max="1" width="6.42578125" style="1" customWidth="1"/>
    <col min="2" max="2" width="40.5703125" style="15" customWidth="1"/>
    <col min="3" max="3" width="58.85546875" style="1" customWidth="1"/>
    <col min="4" max="4" width="13.28515625" style="1" customWidth="1"/>
    <col min="5" max="5" width="15.42578125" style="20" customWidth="1"/>
    <col min="6" max="6" width="13.28515625" style="24" customWidth="1"/>
    <col min="7" max="7" width="17.85546875" style="29" customWidth="1"/>
    <col min="8" max="11" width="22.85546875" style="1" customWidth="1"/>
    <col min="12" max="16384" width="8.85546875" style="1"/>
  </cols>
  <sheetData>
    <row r="1" spans="1:11" x14ac:dyDescent="0.2">
      <c r="E1" s="14" t="s">
        <v>0</v>
      </c>
      <c r="F1" s="21"/>
    </row>
    <row r="2" spans="1:11" x14ac:dyDescent="0.2">
      <c r="E2" s="14" t="s">
        <v>17</v>
      </c>
      <c r="F2" s="21"/>
    </row>
    <row r="4" spans="1:11" s="2" customFormat="1" ht="15.75" customHeight="1" x14ac:dyDescent="0.2">
      <c r="A4" s="41" t="s">
        <v>1</v>
      </c>
      <c r="B4" s="41"/>
      <c r="C4" s="41"/>
      <c r="D4" s="41"/>
      <c r="E4" s="41"/>
      <c r="F4" s="41"/>
      <c r="G4" s="41"/>
    </row>
    <row r="5" spans="1:11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  <c r="H5" s="38" t="s">
        <v>22</v>
      </c>
      <c r="I5" s="38" t="s">
        <v>23</v>
      </c>
      <c r="J5" s="38" t="s">
        <v>24</v>
      </c>
      <c r="K5" s="38" t="s">
        <v>25</v>
      </c>
    </row>
    <row r="6" spans="1:11" s="2" customFormat="1" ht="14.25" customHeight="1" x14ac:dyDescent="0.2">
      <c r="A6" s="42" t="s">
        <v>12</v>
      </c>
      <c r="B6" s="43"/>
      <c r="C6" s="43"/>
      <c r="D6" s="43"/>
      <c r="E6" s="43"/>
      <c r="F6" s="43"/>
      <c r="G6" s="44"/>
      <c r="H6" s="36"/>
      <c r="I6" s="36"/>
      <c r="J6" s="36"/>
      <c r="K6" s="36"/>
    </row>
    <row r="7" spans="1:11" s="2" customFormat="1" x14ac:dyDescent="0.2">
      <c r="A7" s="34">
        <v>1</v>
      </c>
      <c r="B7" s="25" t="s">
        <v>14</v>
      </c>
      <c r="C7" s="25" t="s">
        <v>14</v>
      </c>
      <c r="D7" s="26" t="s">
        <v>13</v>
      </c>
      <c r="E7" s="12">
        <v>2</v>
      </c>
      <c r="F7" s="28">
        <v>12856</v>
      </c>
      <c r="G7" s="13">
        <f>E7*F7</f>
        <v>25712</v>
      </c>
      <c r="H7" s="47">
        <v>10400</v>
      </c>
      <c r="I7" s="47">
        <f>E7*H7</f>
        <v>20800</v>
      </c>
      <c r="J7" s="45"/>
      <c r="K7" s="45"/>
    </row>
    <row r="8" spans="1:11" s="2" customFormat="1" ht="48" x14ac:dyDescent="0.2">
      <c r="A8" s="35">
        <v>2</v>
      </c>
      <c r="B8" s="25" t="s">
        <v>15</v>
      </c>
      <c r="C8" s="33" t="s">
        <v>16</v>
      </c>
      <c r="D8" s="26" t="s">
        <v>13</v>
      </c>
      <c r="E8" s="12">
        <v>10</v>
      </c>
      <c r="F8" s="28">
        <v>5500</v>
      </c>
      <c r="G8" s="13">
        <f t="shared" ref="G8" si="0">E8*F8</f>
        <v>55000</v>
      </c>
      <c r="H8" s="45"/>
      <c r="I8" s="45"/>
      <c r="J8" s="47">
        <v>5500</v>
      </c>
      <c r="K8" s="47">
        <f>E8*J8</f>
        <v>55000</v>
      </c>
    </row>
    <row r="9" spans="1:11" s="4" customFormat="1" ht="12.75" customHeight="1" x14ac:dyDescent="0.2">
      <c r="A9" s="27"/>
      <c r="B9" s="16" t="s">
        <v>10</v>
      </c>
      <c r="C9" s="9"/>
      <c r="D9" s="3"/>
      <c r="E9" s="18"/>
      <c r="F9" s="22"/>
      <c r="G9" s="30">
        <f>SUM(G7:G8)</f>
        <v>80712</v>
      </c>
      <c r="H9" s="37"/>
      <c r="I9" s="46">
        <f>SUM(I7:I8)</f>
        <v>20800</v>
      </c>
      <c r="J9" s="37"/>
      <c r="K9" s="46">
        <f>SUM(K8)</f>
        <v>55000</v>
      </c>
    </row>
    <row r="10" spans="1:11" ht="9.75" customHeight="1" x14ac:dyDescent="0.2">
      <c r="A10" s="5"/>
      <c r="B10" s="17"/>
      <c r="C10" s="6"/>
      <c r="D10" s="7"/>
      <c r="E10" s="19"/>
      <c r="F10" s="23"/>
      <c r="G10" s="31"/>
    </row>
    <row r="11" spans="1:11" x14ac:dyDescent="0.2">
      <c r="A11" s="40" t="s">
        <v>8</v>
      </c>
      <c r="B11" s="40"/>
      <c r="C11" s="40"/>
      <c r="D11" s="40"/>
      <c r="E11" s="40"/>
      <c r="F11" s="40"/>
      <c r="G11" s="40"/>
    </row>
    <row r="12" spans="1:11" s="8" customFormat="1" ht="39.75" customHeight="1" x14ac:dyDescent="0.2">
      <c r="A12" s="39" t="s">
        <v>11</v>
      </c>
      <c r="B12" s="39"/>
      <c r="C12" s="39"/>
      <c r="D12" s="39"/>
      <c r="E12" s="39"/>
      <c r="F12" s="39"/>
      <c r="G12" s="39"/>
    </row>
    <row r="13" spans="1:11" x14ac:dyDescent="0.2">
      <c r="A13" s="32"/>
      <c r="B13" s="32"/>
      <c r="C13" s="32"/>
      <c r="D13" s="32"/>
      <c r="E13" s="32"/>
      <c r="F13" s="32"/>
      <c r="G13" s="32"/>
    </row>
    <row r="14" spans="1:11" x14ac:dyDescent="0.2">
      <c r="B14" s="15" t="s">
        <v>18</v>
      </c>
      <c r="G14" s="29" t="s">
        <v>19</v>
      </c>
    </row>
    <row r="16" spans="1:11" x14ac:dyDescent="0.2">
      <c r="B16" s="15" t="s">
        <v>20</v>
      </c>
      <c r="G16" s="29" t="s">
        <v>21</v>
      </c>
    </row>
  </sheetData>
  <mergeCells count="4">
    <mergeCell ref="A12:G12"/>
    <mergeCell ref="A11:G11"/>
    <mergeCell ref="A4:G4"/>
    <mergeCell ref="A6:G6"/>
  </mergeCells>
  <pageMargins left="0.19685039370078741" right="0.19685039370078741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2024-02-16T04:46:54Z</cp:lastPrinted>
  <dcterms:created xsi:type="dcterms:W3CDTF">2019-03-11T10:08:28Z</dcterms:created>
  <dcterms:modified xsi:type="dcterms:W3CDTF">2024-07-11T10:33:16Z</dcterms:modified>
</cp:coreProperties>
</file>