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56 от 23.07.2024г. МИ\"/>
    </mc:Choice>
  </mc:AlternateContent>
  <bookViews>
    <workbookView xWindow="0" yWindow="0" windowWidth="28800" windowHeight="1233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'тендер МИ'!$A$3:$P$12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МИ'!$A$1:$I$14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4" i="1" s="1"/>
  <c r="G13" i="1"/>
  <c r="G5" i="1"/>
</calcChain>
</file>

<file path=xl/sharedStrings.xml><?xml version="1.0" encoding="utf-8"?>
<sst xmlns="http://schemas.openxmlformats.org/spreadsheetml/2006/main" count="37" uniqueCount="31">
  <si>
    <t>Ед.изм.</t>
  </si>
  <si>
    <t>Количество</t>
  </si>
  <si>
    <t>Цена</t>
  </si>
  <si>
    <t>Сумма</t>
  </si>
  <si>
    <t>Техническая спеицификация</t>
  </si>
  <si>
    <t>№ лота</t>
  </si>
  <si>
    <t>Техническая характеристика</t>
  </si>
  <si>
    <t>Медицинские изделия</t>
  </si>
  <si>
    <t xml:space="preserve">Наименование </t>
  </si>
  <si>
    <t>Оберточный материал для медицинской стерилизационной системы «STERRAD NX»</t>
  </si>
  <si>
    <t>Слинг-система мужская для лечения недержания мочи</t>
  </si>
  <si>
    <t>штука</t>
  </si>
  <si>
    <t>упаковка</t>
  </si>
  <si>
    <t>Канюля аспирационная, назальная, диаметр 5 мм, ширина 6,5 мм, длина 175 мм, для всасывающего шланга 6-9 мм, многоразовая</t>
  </si>
  <si>
    <t>Канюля аспирационная, назальная, диаметр 5 мм, ширина 6,5 мм, длина 175 мм, для всасывающего шланга 6-9 мм, многоразовая.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</t>
  </si>
  <si>
    <t>Канюля аспирационная, диаметр 5 мм, диаметр трубки 9 мм, длина 160 мм, многоразовая</t>
  </si>
  <si>
    <t>Канюля аспирационная, диаметр 5 мм, диаметр трубки 9 мм, длина 160 мм, многоразовая.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</t>
  </si>
  <si>
    <t>Канюля аспирационная, диаметр 7,5 мм, изогнутая, длина 225 мм, для отсасывающей трубки 6,5-9,5 мм, многоразовая</t>
  </si>
  <si>
    <t>Канюля аспирационная, диаметр 7,5 мм, изогнутая, длина 225 мм, для отсасывающей трубки 6,5-9,5 мм, многоразовая.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</t>
  </si>
  <si>
    <t>Канюля аспирационная, диаметр 10 мм, длина 285 мм, для отсасывающей трубки диаметром 7-9 мм, многоразовая</t>
  </si>
  <si>
    <t>Канюля аспирационная, диаметр 10 мм, длина 285 мм, для отсасывающей трубки диаметром 7-9 мм, многоразовая. Наличие сертификата качества продукции. В индивидуальной упаковке, наличие этикетки на казахском языке и на языке производителя. Наличие штрихкода на этикетке для идентификации</t>
  </si>
  <si>
    <t>Оберточный материал для медицинской стерилизационной системы «STERRAD NX», размер 1210*1210 мм (250 штук в упаковке)</t>
  </si>
  <si>
    <t xml:space="preserve">упаковка 
</t>
  </si>
  <si>
    <t>Стерилизационные рулоны (упаковочный материал для стерилизации), 40 см/200м № 1</t>
  </si>
  <si>
    <t xml:space="preserve"> Рулоны прозрачные плоские 40 см/200м № 1 шт в упаковке</t>
  </si>
  <si>
    <t>Стерилизационные рулоны (упаковочный материал для стерилизации), 75х5,0см/100м № 1</t>
  </si>
  <si>
    <t xml:space="preserve"> Рулоны прозрачные со складкой 75х5,0см/100м № 1 рулона в упаковке</t>
  </si>
  <si>
    <t>Лента индикаторная для паровой стерилизации с индикатором, в упаковке 48 рулонов, размер 19мм 50 м</t>
  </si>
  <si>
    <t>Индикаторные ленты для контроля процесса паровой стерилизации обеспечивают надежное запаковывание стерилизационных упаковок. Ширина -19мм, длина 50м. В упаковке 48 рулонов.</t>
  </si>
  <si>
    <t>ИТОГО:</t>
  </si>
  <si>
    <t>Мужская слинг-система или мужской слинг, предназначена для хирургического лечения стрессового недержания
мочи у мужчин легкой и средней степени выраженности. Система является ретроуретральным слингом, которая устанавливается трансобтураторным доступом.
Мужской слинг предполагает упрощенную предсказуемую процедуру имплантации и обеспечивает улучшенные клинические результаты. Мужская слинг-система, состав:
1. Мужской слинг – 1шт.
2. Иглы-проводники – 2шт./ 1 уп.
3. Одноразовый ретрактор 32,5 см х 18,3 см – 1шт.
4. Затупленные эластичные  фиксирующие крючки 12 мм – 8 шт./1 уп.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</si>
</sst>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43" fontId="9" fillId="0" borderId="0" xfId="1" applyFont="1" applyFill="1" applyBorder="1" applyAlignment="1">
      <alignment horizontal="center"/>
    </xf>
    <xf numFmtId="43" fontId="7" fillId="0" borderId="0" xfId="1" applyFont="1"/>
    <xf numFmtId="43" fontId="7" fillId="0" borderId="0" xfId="1" applyFont="1" applyAlignment="1">
      <alignment horizontal="left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vertical="top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9" fillId="0" borderId="3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  <xf numFmtId="43" fontId="9" fillId="0" borderId="4" xfId="1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right" vertical="top"/>
    </xf>
    <xf numFmtId="0" fontId="9" fillId="0" borderId="1" xfId="0" applyFont="1" applyFill="1" applyBorder="1" applyAlignment="1">
      <alignment horizontal="left" vertical="center" wrapText="1"/>
    </xf>
    <xf numFmtId="0" fontId="8" fillId="0" borderId="2" xfId="21" applyFont="1" applyBorder="1" applyAlignment="1">
      <alignment horizontal="center" vertical="center"/>
    </xf>
    <xf numFmtId="0" fontId="8" fillId="0" borderId="5" xfId="21" applyFont="1" applyBorder="1" applyAlignment="1">
      <alignment horizontal="center" vertical="center"/>
    </xf>
    <xf numFmtId="0" fontId="8" fillId="0" borderId="6" xfId="2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22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8"/>
  <sheetViews>
    <sheetView tabSelected="1" view="pageBreakPreview" zoomScaleNormal="100" zoomScaleSheetLayoutView="100" workbookViewId="0">
      <selection activeCell="G5" sqref="G5:G14"/>
    </sheetView>
  </sheetViews>
  <sheetFormatPr defaultColWidth="8.7109375" defaultRowHeight="26.25" customHeight="1" x14ac:dyDescent="0.25"/>
  <cols>
    <col min="1" max="1" width="8.5703125" style="6" bestFit="1" customWidth="1"/>
    <col min="2" max="2" width="33.42578125" style="6" customWidth="1"/>
    <col min="3" max="3" width="75.5703125" style="15" customWidth="1"/>
    <col min="4" max="4" width="12.85546875" style="7" customWidth="1"/>
    <col min="5" max="5" width="14.7109375" style="8" customWidth="1"/>
    <col min="6" max="6" width="15.7109375" style="12" customWidth="1"/>
    <col min="7" max="7" width="21.85546875" style="10" customWidth="1"/>
    <col min="8" max="8" width="18.28515625" style="3" customWidth="1"/>
    <col min="9" max="9" width="0.28515625" style="3" customWidth="1"/>
    <col min="10" max="10" width="14.28515625" style="3" customWidth="1"/>
    <col min="11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42" t="s">
        <v>4</v>
      </c>
      <c r="B1" s="42"/>
      <c r="C1" s="42"/>
      <c r="D1" s="42"/>
      <c r="E1" s="42"/>
      <c r="F1" s="42"/>
      <c r="G1" s="42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44" t="s">
        <v>5</v>
      </c>
      <c r="B2" s="46" t="s">
        <v>8</v>
      </c>
      <c r="C2" s="45" t="s">
        <v>6</v>
      </c>
      <c r="D2" s="44" t="s">
        <v>0</v>
      </c>
      <c r="E2" s="44" t="s">
        <v>1</v>
      </c>
      <c r="F2" s="43" t="s">
        <v>2</v>
      </c>
      <c r="G2" s="42" t="s">
        <v>3</v>
      </c>
    </row>
    <row r="3" spans="1:15" s="4" customFormat="1" ht="15.75" x14ac:dyDescent="0.25">
      <c r="A3" s="44"/>
      <c r="B3" s="47"/>
      <c r="C3" s="45"/>
      <c r="D3" s="44"/>
      <c r="E3" s="44"/>
      <c r="F3" s="43"/>
      <c r="G3" s="42"/>
      <c r="H3" s="3"/>
    </row>
    <row r="4" spans="1:15" s="4" customFormat="1" ht="18.75" customHeight="1" x14ac:dyDescent="0.25">
      <c r="A4" s="39" t="s">
        <v>7</v>
      </c>
      <c r="B4" s="40"/>
      <c r="C4" s="40"/>
      <c r="D4" s="40"/>
      <c r="E4" s="40"/>
      <c r="F4" s="40"/>
      <c r="G4" s="41"/>
      <c r="H4" s="3"/>
    </row>
    <row r="5" spans="1:15" s="19" customFormat="1" ht="78.75" x14ac:dyDescent="0.25">
      <c r="A5" s="17">
        <v>1</v>
      </c>
      <c r="B5" s="21" t="s">
        <v>13</v>
      </c>
      <c r="C5" s="21" t="s">
        <v>14</v>
      </c>
      <c r="D5" s="31" t="s">
        <v>11</v>
      </c>
      <c r="E5" s="29">
        <v>1</v>
      </c>
      <c r="F5" s="30">
        <v>24310</v>
      </c>
      <c r="G5" s="30">
        <f>E5*F5</f>
        <v>24310</v>
      </c>
      <c r="H5" s="18"/>
    </row>
    <row r="6" spans="1:15" s="19" customFormat="1" ht="65.25" customHeight="1" x14ac:dyDescent="0.25">
      <c r="A6" s="20">
        <v>2</v>
      </c>
      <c r="B6" s="21" t="s">
        <v>15</v>
      </c>
      <c r="C6" s="21" t="s">
        <v>16</v>
      </c>
      <c r="D6" s="31" t="s">
        <v>11</v>
      </c>
      <c r="E6" s="29">
        <v>1</v>
      </c>
      <c r="F6" s="30">
        <v>28050</v>
      </c>
      <c r="G6" s="30">
        <f t="shared" ref="G6:G13" si="0">E6*F6</f>
        <v>28050</v>
      </c>
      <c r="H6" s="18"/>
    </row>
    <row r="7" spans="1:15" s="19" customFormat="1" ht="78.75" x14ac:dyDescent="0.25">
      <c r="A7" s="17">
        <v>3</v>
      </c>
      <c r="B7" s="21" t="s">
        <v>17</v>
      </c>
      <c r="C7" s="21" t="s">
        <v>18</v>
      </c>
      <c r="D7" s="31" t="s">
        <v>11</v>
      </c>
      <c r="E7" s="31">
        <v>2</v>
      </c>
      <c r="F7" s="32">
        <v>24310</v>
      </c>
      <c r="G7" s="30">
        <f t="shared" si="0"/>
        <v>48620</v>
      </c>
      <c r="H7" s="18"/>
    </row>
    <row r="8" spans="1:15" s="19" customFormat="1" ht="78.75" x14ac:dyDescent="0.25">
      <c r="A8" s="20">
        <v>4</v>
      </c>
      <c r="B8" s="21" t="s">
        <v>19</v>
      </c>
      <c r="C8" s="21" t="s">
        <v>20</v>
      </c>
      <c r="D8" s="31" t="s">
        <v>11</v>
      </c>
      <c r="E8" s="31">
        <v>5</v>
      </c>
      <c r="F8" s="32">
        <v>25245</v>
      </c>
      <c r="G8" s="30">
        <f t="shared" si="0"/>
        <v>126225</v>
      </c>
      <c r="H8" s="18"/>
    </row>
    <row r="9" spans="1:15" s="19" customFormat="1" ht="48" customHeight="1" x14ac:dyDescent="0.25">
      <c r="A9" s="17">
        <v>5</v>
      </c>
      <c r="B9" s="28" t="s">
        <v>9</v>
      </c>
      <c r="C9" s="21" t="s">
        <v>21</v>
      </c>
      <c r="D9" s="31" t="s">
        <v>22</v>
      </c>
      <c r="E9" s="31">
        <v>6</v>
      </c>
      <c r="F9" s="32">
        <v>88370.535714285696</v>
      </c>
      <c r="G9" s="30">
        <f t="shared" si="0"/>
        <v>530223.2142857142</v>
      </c>
      <c r="H9" s="18"/>
    </row>
    <row r="10" spans="1:15" s="19" customFormat="1" ht="47.25" x14ac:dyDescent="0.25">
      <c r="A10" s="20">
        <v>6</v>
      </c>
      <c r="B10" s="22" t="s">
        <v>23</v>
      </c>
      <c r="C10" s="21" t="s">
        <v>24</v>
      </c>
      <c r="D10" s="31" t="s">
        <v>22</v>
      </c>
      <c r="E10" s="31">
        <v>25</v>
      </c>
      <c r="F10" s="32">
        <v>26500</v>
      </c>
      <c r="G10" s="30">
        <f t="shared" si="0"/>
        <v>662500</v>
      </c>
      <c r="H10" s="18"/>
    </row>
    <row r="11" spans="1:15" s="19" customFormat="1" ht="63" x14ac:dyDescent="0.25">
      <c r="A11" s="17">
        <v>7</v>
      </c>
      <c r="B11" s="22" t="s">
        <v>25</v>
      </c>
      <c r="C11" s="21" t="s">
        <v>26</v>
      </c>
      <c r="D11" s="31" t="s">
        <v>22</v>
      </c>
      <c r="E11" s="31">
        <v>30</v>
      </c>
      <c r="F11" s="32">
        <v>29500</v>
      </c>
      <c r="G11" s="30">
        <f t="shared" si="0"/>
        <v>885000</v>
      </c>
      <c r="H11" s="18"/>
    </row>
    <row r="12" spans="1:15" s="5" customFormat="1" ht="189" x14ac:dyDescent="0.25">
      <c r="A12" s="17">
        <v>8</v>
      </c>
      <c r="B12" s="21" t="s">
        <v>10</v>
      </c>
      <c r="C12" s="38" t="s">
        <v>30</v>
      </c>
      <c r="D12" s="31" t="s">
        <v>11</v>
      </c>
      <c r="E12" s="31">
        <v>3</v>
      </c>
      <c r="F12" s="32">
        <v>790000</v>
      </c>
      <c r="G12" s="30">
        <f t="shared" si="0"/>
        <v>2370000</v>
      </c>
      <c r="H12" s="1"/>
    </row>
    <row r="13" spans="1:15" ht="63" x14ac:dyDescent="0.25">
      <c r="A13" s="23">
        <v>9</v>
      </c>
      <c r="B13" s="27" t="s">
        <v>27</v>
      </c>
      <c r="C13" s="21" t="s">
        <v>28</v>
      </c>
      <c r="D13" s="31" t="s">
        <v>12</v>
      </c>
      <c r="E13" s="31">
        <v>5</v>
      </c>
      <c r="F13" s="32">
        <v>49000</v>
      </c>
      <c r="G13" s="30">
        <f t="shared" si="0"/>
        <v>245000</v>
      </c>
      <c r="H13" s="9"/>
    </row>
    <row r="14" spans="1:15" ht="26.25" customHeight="1" x14ac:dyDescent="0.25">
      <c r="A14" s="24"/>
      <c r="B14" s="25" t="s">
        <v>29</v>
      </c>
      <c r="C14" s="33"/>
      <c r="D14" s="34"/>
      <c r="E14" s="35"/>
      <c r="F14" s="36"/>
      <c r="G14" s="37">
        <f>SUM(G5:G13)</f>
        <v>4919928.2142857146</v>
      </c>
      <c r="H14" s="26"/>
      <c r="I14" s="1"/>
      <c r="J14" s="1"/>
    </row>
    <row r="15" spans="1:15" ht="26.25" customHeight="1" x14ac:dyDescent="0.25">
      <c r="C15" s="16"/>
      <c r="D15" s="1"/>
      <c r="E15" s="1"/>
      <c r="F15" s="13"/>
      <c r="G15" s="11"/>
      <c r="H15" s="9"/>
      <c r="I15" s="9"/>
      <c r="J15" s="9"/>
    </row>
    <row r="16" spans="1:15" ht="26.25" customHeight="1" x14ac:dyDescent="0.25">
      <c r="C16" s="16"/>
      <c r="D16" s="1"/>
      <c r="E16" s="9"/>
      <c r="F16" s="14"/>
      <c r="G16" s="11"/>
      <c r="H16" s="9"/>
      <c r="I16" s="9"/>
      <c r="J16" s="9"/>
    </row>
    <row r="17" spans="3:10" ht="26.25" customHeight="1" x14ac:dyDescent="0.25">
      <c r="C17" s="16"/>
      <c r="D17" s="1"/>
      <c r="E17" s="9"/>
      <c r="F17" s="14"/>
      <c r="G17" s="11"/>
      <c r="H17" s="9"/>
      <c r="I17" s="9"/>
      <c r="J17" s="9"/>
    </row>
    <row r="18" spans="3:10" ht="26.25" customHeight="1" x14ac:dyDescent="0.25">
      <c r="C18" s="16"/>
      <c r="D18" s="1"/>
      <c r="E18" s="9"/>
      <c r="F18" s="14"/>
      <c r="G18" s="11"/>
      <c r="I18" s="9"/>
      <c r="J18" s="9"/>
    </row>
    <row r="19" spans="3:10" ht="26.25" customHeight="1" x14ac:dyDescent="0.25">
      <c r="C19" s="16"/>
      <c r="D19" s="1"/>
      <c r="E19" s="9"/>
      <c r="F19" s="14"/>
      <c r="G19" s="11"/>
      <c r="I19" s="9"/>
      <c r="J19" s="9"/>
    </row>
    <row r="20" spans="3:10" ht="26.25" customHeight="1" x14ac:dyDescent="0.25">
      <c r="C20" s="16"/>
      <c r="D20" s="1"/>
      <c r="E20" s="9"/>
      <c r="F20" s="14"/>
      <c r="G20" s="11"/>
      <c r="I20" s="9"/>
      <c r="J20" s="9"/>
    </row>
    <row r="21" spans="3:10" ht="26.25" customHeight="1" x14ac:dyDescent="0.25">
      <c r="C21" s="16"/>
      <c r="D21" s="1"/>
      <c r="E21" s="9"/>
      <c r="F21" s="14"/>
      <c r="G21" s="11"/>
      <c r="I21" s="9"/>
      <c r="J21" s="9"/>
    </row>
    <row r="22" spans="3:10" ht="26.25" customHeight="1" x14ac:dyDescent="0.25">
      <c r="C22" s="16"/>
      <c r="D22" s="1"/>
      <c r="E22" s="9"/>
      <c r="F22" s="14"/>
      <c r="G22" s="11"/>
      <c r="I22" s="9"/>
      <c r="J22" s="9"/>
    </row>
    <row r="23" spans="3:10" ht="26.25" customHeight="1" x14ac:dyDescent="0.25">
      <c r="C23" s="16"/>
      <c r="D23" s="1"/>
      <c r="E23" s="9"/>
      <c r="F23" s="14"/>
      <c r="G23" s="11"/>
      <c r="I23" s="9"/>
      <c r="J23" s="9"/>
    </row>
    <row r="24" spans="3:10" ht="26.25" customHeight="1" x14ac:dyDescent="0.25">
      <c r="C24" s="16"/>
      <c r="D24" s="1"/>
      <c r="E24" s="9"/>
      <c r="F24" s="14"/>
      <c r="G24" s="11"/>
      <c r="I24" s="9"/>
      <c r="J24" s="9"/>
    </row>
    <row r="25" spans="3:10" ht="26.25" customHeight="1" x14ac:dyDescent="0.25">
      <c r="C25" s="16"/>
      <c r="D25" s="1"/>
      <c r="E25" s="9"/>
      <c r="F25" s="14"/>
      <c r="G25" s="11"/>
      <c r="I25" s="9"/>
      <c r="J25" s="9"/>
    </row>
    <row r="26" spans="3:10" ht="26.25" customHeight="1" x14ac:dyDescent="0.25">
      <c r="C26" s="16"/>
      <c r="D26" s="1"/>
      <c r="E26" s="9"/>
      <c r="F26" s="14"/>
      <c r="G26" s="11"/>
      <c r="I26" s="9"/>
      <c r="J26" s="9"/>
    </row>
    <row r="27" spans="3:10" ht="26.25" customHeight="1" x14ac:dyDescent="0.25">
      <c r="C27" s="16"/>
      <c r="D27" s="1"/>
      <c r="E27" s="9"/>
      <c r="F27" s="14"/>
      <c r="G27" s="11"/>
      <c r="I27" s="9"/>
      <c r="J27" s="9"/>
    </row>
    <row r="28" spans="3:10" ht="26.25" customHeight="1" x14ac:dyDescent="0.25">
      <c r="C28" s="16"/>
      <c r="D28" s="1"/>
      <c r="E28" s="9"/>
      <c r="F28" s="14"/>
      <c r="G28" s="11"/>
    </row>
  </sheetData>
  <autoFilter ref="A3:P12"/>
  <mergeCells count="9">
    <mergeCell ref="A4:G4"/>
    <mergeCell ref="A1:G1"/>
    <mergeCell ref="F2:F3"/>
    <mergeCell ref="G2:G3"/>
    <mergeCell ref="A2:A3"/>
    <mergeCell ref="C2:C3"/>
    <mergeCell ref="D2:D3"/>
    <mergeCell ref="E2:E3"/>
    <mergeCell ref="B2:B3"/>
  </mergeCells>
  <pageMargins left="0.23622047244094491" right="0" top="0.74803149606299213" bottom="0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2024-07-23T09:30:15Z</dcterms:modified>
</cp:coreProperties>
</file>