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1'!$B$1:$B$468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1'!$A$1:$AX$468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/>
</workbook>
</file>

<file path=xl/calcChain.xml><?xml version="1.0" encoding="utf-8"?>
<calcChain xmlns="http://schemas.openxmlformats.org/spreadsheetml/2006/main">
  <c r="P33" i="1"/>
  <c r="N21"/>
  <c r="L44"/>
  <c r="J33"/>
  <c r="H33"/>
  <c r="H18"/>
  <c r="H11" l="1"/>
  <c r="H7"/>
</calcChain>
</file>

<file path=xl/sharedStrings.xml><?xml version="1.0" encoding="utf-8"?>
<sst xmlns="http://schemas.openxmlformats.org/spreadsheetml/2006/main" count="157" uniqueCount="111">
  <si>
    <t>№п/п</t>
  </si>
  <si>
    <t>МНН</t>
  </si>
  <si>
    <t>Ед.изм.</t>
  </si>
  <si>
    <t>Количество</t>
  </si>
  <si>
    <t>ампула</t>
  </si>
  <si>
    <t>флакон</t>
  </si>
  <si>
    <t>Аммиак (наш.спирт)</t>
  </si>
  <si>
    <t>раствор для наружного применения 10 % 20 мл</t>
  </si>
  <si>
    <t>Атракурий безилат</t>
  </si>
  <si>
    <t>раствор для инъекций 25 мг/2,5 мл</t>
  </si>
  <si>
    <t>Атропина сульфат</t>
  </si>
  <si>
    <t>раствор для инъекций 1 мг/мл</t>
  </si>
  <si>
    <t>Ацетилсалициловая кислота</t>
  </si>
  <si>
    <t>таблетка, 100 мг</t>
  </si>
  <si>
    <t>таблетка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</si>
  <si>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</si>
  <si>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</si>
  <si>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</si>
  <si>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</si>
  <si>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</si>
  <si>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>Гепарин</t>
  </si>
  <si>
    <t>раствор для инъекций 5000 МЕ/мл, 5 мл</t>
  </si>
  <si>
    <t>флакон/ампула</t>
  </si>
  <si>
    <t>Йод спирт. 5%-25.0</t>
  </si>
  <si>
    <t>раствор спиртовой 5 % 30 мл</t>
  </si>
  <si>
    <t>Левомеколь (Хлорамфеникол+ метилурацил)</t>
  </si>
  <si>
    <t>мазь для местного применения 40 гр</t>
  </si>
  <si>
    <t>Парцетомол</t>
  </si>
  <si>
    <t>таблетки по 500мг</t>
  </si>
  <si>
    <t>Пропофол****</t>
  </si>
  <si>
    <t>эмульсия для внутривенного введения 10 мг/мл, 20 мл</t>
  </si>
  <si>
    <t>флакон/ ампула</t>
  </si>
  <si>
    <t>раствор для инъекций 100 мг/мл-5 мл</t>
  </si>
  <si>
    <t>Цинка окись (Цинковая мазь)</t>
  </si>
  <si>
    <t>мазь 10 % 30 г</t>
  </si>
  <si>
    <t>Этанол (Спирт 70%)</t>
  </si>
  <si>
    <t>раствор для наружного применения 70%-100мл</t>
  </si>
  <si>
    <t>уп</t>
  </si>
  <si>
    <t>штук</t>
  </si>
  <si>
    <t>упаковка</t>
  </si>
  <si>
    <t>Анестезиологическая маска наркозная взрослая</t>
  </si>
  <si>
    <t>Аптечка для населения</t>
  </si>
  <si>
    <t>штука</t>
  </si>
  <si>
    <t>шт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</si>
  <si>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</si>
  <si>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</si>
  <si>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</si>
  <si>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</si>
  <si>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</si>
  <si>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</si>
  <si>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</si>
  <si>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</si>
  <si>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Калоприемник (однокомп 10-70 мм)</t>
  </si>
  <si>
    <t xml:space="preserve">Кассеты </t>
  </si>
  <si>
    <t>Комплект для кислородной терапии</t>
  </si>
  <si>
    <t>размер 12 Ch, длина 225 см</t>
  </si>
  <si>
    <t xml:space="preserve">Стандартные эритроциты для скрининга  </t>
  </si>
  <si>
    <t>Стандартные эритроциты для скрининга  0,8%</t>
  </si>
  <si>
    <t>Трубка эндобронхиальная левосторонняя</t>
  </si>
  <si>
    <t>коннектор 15мм М, угловой, с аспирационным клапаном и защитным колпачком — 2 штуки, Y-образный коннектор — 1 штука. размер 37FR</t>
  </si>
  <si>
    <t>Трубка эндобронхиальная правосторонняя</t>
  </si>
  <si>
    <t>коннектор 15мм М, угловой, с аспирационным клапаном и защитным колпачком — 2 штуки, Y-образный коннектор — 1 штука. размер 35FR</t>
  </si>
  <si>
    <t>Цоликлоны </t>
  </si>
  <si>
    <t>Анти -А1- 5 мл</t>
  </si>
  <si>
    <t>Анти -Д  - 5 м</t>
  </si>
  <si>
    <t>Шприц одноразовый</t>
  </si>
  <si>
    <t xml:space="preserve">объем  150 мл </t>
  </si>
  <si>
    <t xml:space="preserve">Размер-  5 ( L ) </t>
  </si>
  <si>
    <t>в комплекте соглано Приказа Министра здравоохранения и социального развития Республики Казахстан от 22 мая 2015 года № 380</t>
  </si>
  <si>
    <t>(однокомпонентные 10-70 мм)</t>
  </si>
  <si>
    <t>Кассеты полиспецифические, содержащие античеловеческий иммуноглобулин (100 шт)</t>
  </si>
  <si>
    <t>Лезвия, съемные  одноразовые</t>
  </si>
  <si>
    <t>Лезвия, съемные  одноразовые №22 с ручкой</t>
  </si>
  <si>
    <t>Лезвия, съемные  одноразовые №23 с ручкой</t>
  </si>
  <si>
    <t>Вакумная пробирка пластмассовая ЭДТА-КА2 9,0 мл 16*100</t>
  </si>
  <si>
    <t xml:space="preserve">с фиолетовой крышкой </t>
  </si>
  <si>
    <t>Приложение 1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</si>
  <si>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</si>
  <si>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</si>
  <si>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2) Заказчик может изменить график поставки по мере неоьходимости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</si>
  <si>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</si>
  <si>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</si>
  <si>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</si>
  <si>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</si>
  <si>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</si>
  <si>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</si>
  <si>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</si>
  <si>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</si>
  <si>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</si>
  <si>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</si>
  <si>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</si>
  <si>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Канцеров Ф.Р.</t>
  </si>
  <si>
    <t>Секретарь</t>
  </si>
  <si>
    <t>Бейсенова С.А.</t>
  </si>
  <si>
    <t xml:space="preserve">Заведующая отделением реанимации и интенсивной терапии  </t>
  </si>
  <si>
    <t>Ким Н.В.</t>
  </si>
  <si>
    <t>Лекарственная форма (Краткое описание товара)</t>
  </si>
  <si>
    <t>Цена</t>
  </si>
  <si>
    <t xml:space="preserve">Рассмотрены ценовые предложения </t>
  </si>
  <si>
    <t>Транексамовая кислота</t>
  </si>
  <si>
    <t>Суксаметония хлорид</t>
  </si>
  <si>
    <t>раствор для инъекций 100 мг/5 мл</t>
  </si>
  <si>
    <t>к объявлению 4 от 14.02.2019г.</t>
  </si>
  <si>
    <t>ТОО "Альянс-Фарм"</t>
  </si>
  <si>
    <t>Сумма</t>
  </si>
  <si>
    <t>ТОО "САПА Мед Астана"</t>
  </si>
  <si>
    <t>ТОО "ЮМК Текана"</t>
  </si>
  <si>
    <t>ТОО "КФК Медсервис  плюс"</t>
  </si>
  <si>
    <t>ТОО Фимра "Санжар"</t>
  </si>
  <si>
    <t xml:space="preserve">Приложение 1 к протоколу итогов </t>
  </si>
  <si>
    <t>по объявлению 4 от 14.02.2019г.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</si>
</sst>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64" fontId="6" fillId="0" borderId="0" xfId="1" applyFont="1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164" fontId="6" fillId="0" borderId="0" xfId="1" applyFont="1" applyFill="1" applyBorder="1" applyAlignment="1">
      <alignment horizontal="right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wrapText="1"/>
    </xf>
    <xf numFmtId="0" fontId="12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justify" wrapText="1"/>
    </xf>
    <xf numFmtId="0" fontId="12" fillId="0" borderId="0" xfId="0" applyFont="1" applyFill="1" applyAlignment="1">
      <alignment horizontal="left" wrapText="1"/>
    </xf>
    <xf numFmtId="164" fontId="6" fillId="0" borderId="0" xfId="1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4" fontId="15" fillId="0" borderId="1" xfId="1" applyNumberFormat="1" applyFont="1" applyFill="1" applyBorder="1" applyAlignment="1">
      <alignment horizontal="right" vertical="center" wrapText="1"/>
    </xf>
    <xf numFmtId="4" fontId="16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Fill="1" applyBorder="1" applyAlignment="1">
      <alignment horizontal="right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wrapText="1"/>
    </xf>
    <xf numFmtId="3" fontId="16" fillId="0" borderId="1" xfId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top" wrapText="1"/>
    </xf>
    <xf numFmtId="0" fontId="15" fillId="0" borderId="1" xfId="3" applyNumberFormat="1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vertical="center" wrapText="1"/>
    </xf>
    <xf numFmtId="4" fontId="15" fillId="0" borderId="1" xfId="1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wrapText="1"/>
    </xf>
    <xf numFmtId="3" fontId="15" fillId="0" borderId="1" xfId="1" applyNumberFormat="1" applyFont="1" applyFill="1" applyBorder="1" applyAlignment="1">
      <alignment wrapText="1"/>
    </xf>
    <xf numFmtId="4" fontId="15" fillId="0" borderId="1" xfId="1" applyNumberFormat="1" applyFont="1" applyFill="1" applyBorder="1" applyAlignment="1">
      <alignment wrapText="1"/>
    </xf>
    <xf numFmtId="0" fontId="16" fillId="0" borderId="1" xfId="3" applyFont="1" applyFill="1" applyBorder="1" applyAlignment="1">
      <alignment horizontal="left" vertical="top" wrapText="1"/>
    </xf>
    <xf numFmtId="3" fontId="16" fillId="0" borderId="1" xfId="1" applyNumberFormat="1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left" vertical="top" wrapText="1"/>
    </xf>
    <xf numFmtId="0" fontId="16" fillId="0" borderId="1" xfId="2" applyFont="1" applyFill="1" applyBorder="1" applyAlignment="1">
      <alignment horizontal="left" vertical="top" wrapText="1"/>
    </xf>
    <xf numFmtId="4" fontId="16" fillId="0" borderId="1" xfId="1" applyNumberFormat="1" applyFont="1" applyFill="1" applyBorder="1" applyAlignment="1">
      <alignment vertical="center" wrapText="1"/>
    </xf>
    <xf numFmtId="10" fontId="15" fillId="0" borderId="1" xfId="0" applyNumberFormat="1" applyFont="1" applyFill="1" applyBorder="1" applyAlignment="1">
      <alignment horizontal="left" wrapText="1"/>
    </xf>
    <xf numFmtId="4" fontId="15" fillId="0" borderId="1" xfId="1" applyNumberFormat="1" applyFont="1" applyFill="1" applyBorder="1" applyAlignment="1">
      <alignment horizontal="center" vertical="center" wrapText="1"/>
    </xf>
    <xf numFmtId="4" fontId="15" fillId="2" borderId="1" xfId="1" applyNumberFormat="1" applyFont="1" applyFill="1" applyBorder="1" applyAlignment="1">
      <alignment horizontal="right" vertical="center" wrapText="1"/>
    </xf>
    <xf numFmtId="4" fontId="15" fillId="2" borderId="1" xfId="1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14" fillId="0" borderId="1" xfId="0" applyFont="1" applyFill="1" applyBorder="1" applyAlignment="1">
      <alignment horizontal="center" vertical="center" wrapText="1"/>
    </xf>
    <xf numFmtId="4" fontId="15" fillId="3" borderId="1" xfId="1" applyNumberFormat="1" applyFont="1" applyFill="1" applyBorder="1" applyAlignment="1">
      <alignment horizontal="right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X129"/>
  <sheetViews>
    <sheetView tabSelected="1" view="pageBreakPreview" zoomScale="55" zoomScaleSheetLayoutView="55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K23" sqref="K23"/>
    </sheetView>
  </sheetViews>
  <sheetFormatPr defaultColWidth="8.6640625" defaultRowHeight="13.2"/>
  <cols>
    <col min="1" max="1" width="8.5546875" style="1" bestFit="1" customWidth="1"/>
    <col min="2" max="2" width="24.88671875" style="3" customWidth="1"/>
    <col min="3" max="3" width="39.6640625" style="2" customWidth="1"/>
    <col min="4" max="4" width="14.109375" style="1" customWidth="1"/>
    <col min="5" max="5" width="8.6640625" style="4" customWidth="1"/>
    <col min="6" max="6" width="15" style="4" customWidth="1"/>
    <col min="7" max="7" width="10.88671875" style="4" customWidth="1"/>
    <col min="8" max="8" width="15.6640625" style="4" customWidth="1"/>
    <col min="9" max="9" width="11.33203125" style="4" customWidth="1"/>
    <col min="10" max="10" width="15.33203125" style="4" customWidth="1"/>
    <col min="11" max="11" width="11.88671875" style="5" customWidth="1"/>
    <col min="12" max="12" width="20.5546875" style="5" customWidth="1"/>
    <col min="13" max="13" width="15.88671875" style="5" customWidth="1"/>
    <col min="14" max="14" width="18.44140625" style="6" customWidth="1"/>
    <col min="15" max="15" width="13.5546875" style="5" customWidth="1"/>
    <col min="16" max="16" width="17.5546875" style="5" customWidth="1"/>
    <col min="17" max="17" width="0.6640625" style="5" customWidth="1"/>
    <col min="18" max="18" width="3.88671875" style="5" hidden="1" customWidth="1"/>
    <col min="19" max="19" width="9" style="5" hidden="1" customWidth="1"/>
    <col min="20" max="20" width="12.6640625" style="5" hidden="1" customWidth="1"/>
    <col min="21" max="21" width="11.44140625" style="5" hidden="1" customWidth="1"/>
    <col min="22" max="22" width="15.44140625" style="5" hidden="1" customWidth="1"/>
    <col min="23" max="23" width="8.6640625" style="5" hidden="1" customWidth="1"/>
    <col min="24" max="24" width="14.109375" style="5" hidden="1" customWidth="1"/>
    <col min="25" max="25" width="10.88671875" style="5" hidden="1" customWidth="1"/>
    <col min="26" max="26" width="14.33203125" style="5" hidden="1" customWidth="1"/>
    <col min="27" max="27" width="10.88671875" style="5" hidden="1" customWidth="1"/>
    <col min="28" max="28" width="16.5546875" style="5" hidden="1" customWidth="1"/>
    <col min="29" max="29" width="10.6640625" style="3" hidden="1" customWidth="1"/>
    <col min="30" max="30" width="16.6640625" style="3" hidden="1" customWidth="1"/>
    <col min="31" max="31" width="8.6640625" style="5" hidden="1" customWidth="1"/>
    <col min="32" max="32" width="14.44140625" style="5" hidden="1" customWidth="1"/>
    <col min="33" max="33" width="9.44140625" style="5" hidden="1" customWidth="1"/>
    <col min="34" max="34" width="16.33203125" style="5" hidden="1" customWidth="1"/>
    <col min="35" max="35" width="8.6640625" style="5" hidden="1" customWidth="1"/>
    <col min="36" max="36" width="3.6640625" style="5" hidden="1" customWidth="1"/>
    <col min="37" max="39" width="8.6640625" style="5" hidden="1" customWidth="1"/>
    <col min="40" max="40" width="16.33203125" style="5" hidden="1" customWidth="1"/>
    <col min="41" max="41" width="8.6640625" style="5" hidden="1" customWidth="1"/>
    <col min="42" max="42" width="14.44140625" style="5" hidden="1" customWidth="1"/>
    <col min="43" max="43" width="8.6640625" style="5" hidden="1" customWidth="1"/>
    <col min="44" max="44" width="14.44140625" style="5" hidden="1" customWidth="1"/>
    <col min="45" max="45" width="8.6640625" style="5" hidden="1" customWidth="1"/>
    <col min="46" max="46" width="13" style="5" hidden="1" customWidth="1"/>
    <col min="47" max="47" width="8.6640625" style="5" hidden="1" customWidth="1"/>
    <col min="48" max="48" width="14.44140625" style="5" hidden="1" customWidth="1"/>
    <col min="49" max="49" width="8.6640625" style="5" hidden="1" customWidth="1"/>
    <col min="50" max="50" width="18.109375" style="5" hidden="1" customWidth="1"/>
    <col min="51" max="16384" width="8.6640625" style="5"/>
  </cols>
  <sheetData>
    <row r="1" spans="1:50" ht="26.4" customHeight="1">
      <c r="N1" s="30" t="s">
        <v>109</v>
      </c>
      <c r="AU1" s="30"/>
      <c r="AW1" s="30" t="s">
        <v>76</v>
      </c>
    </row>
    <row r="2" spans="1:50" ht="16.95" customHeight="1">
      <c r="N2" s="30" t="s">
        <v>110</v>
      </c>
      <c r="AU2" s="30"/>
      <c r="AW2" s="30" t="s">
        <v>102</v>
      </c>
    </row>
    <row r="4" spans="1:50">
      <c r="A4" s="72" t="s">
        <v>98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"/>
    </row>
    <row r="5" spans="1:50" ht="14.4" customHeight="1">
      <c r="A5" s="74" t="s">
        <v>0</v>
      </c>
      <c r="B5" s="74" t="s">
        <v>1</v>
      </c>
      <c r="C5" s="74" t="s">
        <v>96</v>
      </c>
      <c r="D5" s="74" t="s">
        <v>2</v>
      </c>
      <c r="E5" s="74" t="s">
        <v>3</v>
      </c>
      <c r="F5" s="74" t="s">
        <v>97</v>
      </c>
      <c r="G5" s="31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1"/>
    </row>
    <row r="6" spans="1:50" s="8" customFormat="1" ht="73.95" customHeight="1">
      <c r="A6" s="74"/>
      <c r="B6" s="74"/>
      <c r="C6" s="74"/>
      <c r="D6" s="74"/>
      <c r="E6" s="74"/>
      <c r="F6" s="74"/>
      <c r="G6" s="32" t="s">
        <v>103</v>
      </c>
      <c r="H6" s="32" t="s">
        <v>104</v>
      </c>
      <c r="I6" s="32" t="s">
        <v>105</v>
      </c>
      <c r="J6" s="32" t="s">
        <v>104</v>
      </c>
      <c r="K6" s="32" t="s">
        <v>106</v>
      </c>
      <c r="L6" s="32" t="s">
        <v>104</v>
      </c>
      <c r="M6" s="32" t="s">
        <v>107</v>
      </c>
      <c r="N6" s="32" t="s">
        <v>104</v>
      </c>
      <c r="O6" s="32" t="s">
        <v>108</v>
      </c>
      <c r="P6" s="32" t="s">
        <v>104</v>
      </c>
    </row>
    <row r="7" spans="1:50" s="9" customFormat="1" ht="31.2">
      <c r="A7" s="33">
        <v>1</v>
      </c>
      <c r="B7" s="34" t="s">
        <v>6</v>
      </c>
      <c r="C7" s="35" t="s">
        <v>7</v>
      </c>
      <c r="D7" s="33" t="s">
        <v>5</v>
      </c>
      <c r="E7" s="36">
        <v>72</v>
      </c>
      <c r="F7" s="37">
        <v>40.61</v>
      </c>
      <c r="G7" s="75">
        <v>37</v>
      </c>
      <c r="H7" s="75">
        <f>F7*G7</f>
        <v>1502.57</v>
      </c>
      <c r="I7" s="38"/>
      <c r="J7" s="39"/>
      <c r="K7" s="40"/>
      <c r="L7" s="41"/>
      <c r="M7" s="40"/>
      <c r="N7" s="41"/>
      <c r="O7" s="40"/>
      <c r="P7" s="41"/>
    </row>
    <row r="8" spans="1:50" s="9" customFormat="1" ht="21" customHeight="1">
      <c r="A8" s="33">
        <v>2</v>
      </c>
      <c r="B8" s="34" t="s">
        <v>8</v>
      </c>
      <c r="C8" s="42" t="s">
        <v>9</v>
      </c>
      <c r="D8" s="33" t="s">
        <v>4</v>
      </c>
      <c r="E8" s="36">
        <v>1000</v>
      </c>
      <c r="F8" s="37">
        <v>445.06</v>
      </c>
      <c r="G8" s="37"/>
      <c r="H8" s="37"/>
      <c r="I8" s="38"/>
      <c r="J8" s="39"/>
      <c r="K8" s="40"/>
      <c r="L8" s="41"/>
      <c r="M8" s="40"/>
      <c r="N8" s="41"/>
      <c r="O8" s="40"/>
      <c r="P8" s="41"/>
    </row>
    <row r="9" spans="1:50" s="9" customFormat="1" ht="15.6">
      <c r="A9" s="43">
        <v>3</v>
      </c>
      <c r="B9" s="44" t="s">
        <v>10</v>
      </c>
      <c r="C9" s="45" t="s">
        <v>11</v>
      </c>
      <c r="D9" s="43" t="s">
        <v>4</v>
      </c>
      <c r="E9" s="46">
        <v>1430</v>
      </c>
      <c r="F9" s="38">
        <v>14.45</v>
      </c>
      <c r="G9" s="38"/>
      <c r="H9" s="37"/>
      <c r="I9" s="38"/>
      <c r="J9" s="39"/>
      <c r="K9" s="40"/>
      <c r="L9" s="41"/>
      <c r="M9" s="40"/>
      <c r="N9" s="41"/>
      <c r="O9" s="40"/>
      <c r="P9" s="41"/>
    </row>
    <row r="10" spans="1:50" s="9" customFormat="1" ht="38.25" customHeight="1">
      <c r="A10" s="43">
        <v>4</v>
      </c>
      <c r="B10" s="44" t="s">
        <v>12</v>
      </c>
      <c r="C10" s="47" t="s">
        <v>13</v>
      </c>
      <c r="D10" s="43" t="s">
        <v>14</v>
      </c>
      <c r="E10" s="46">
        <v>60</v>
      </c>
      <c r="F10" s="38">
        <v>7.35</v>
      </c>
      <c r="G10" s="38"/>
      <c r="H10" s="37"/>
      <c r="I10" s="38"/>
      <c r="J10" s="39"/>
      <c r="K10" s="40"/>
      <c r="L10" s="41"/>
      <c r="M10" s="40"/>
      <c r="N10" s="41"/>
      <c r="O10" s="40"/>
      <c r="P10" s="41"/>
    </row>
    <row r="11" spans="1:50" s="9" customFormat="1" ht="31.2">
      <c r="A11" s="33">
        <v>5</v>
      </c>
      <c r="B11" s="34" t="s">
        <v>15</v>
      </c>
      <c r="C11" s="42" t="s">
        <v>16</v>
      </c>
      <c r="D11" s="33" t="s">
        <v>5</v>
      </c>
      <c r="E11" s="36">
        <v>232</v>
      </c>
      <c r="F11" s="37">
        <v>42.07</v>
      </c>
      <c r="G11" s="75">
        <v>57</v>
      </c>
      <c r="H11" s="75">
        <f>F11*G11</f>
        <v>2397.9900000000002</v>
      </c>
      <c r="I11" s="38"/>
      <c r="J11" s="39"/>
      <c r="K11" s="40"/>
      <c r="L11" s="41"/>
      <c r="M11" s="40"/>
      <c r="N11" s="41"/>
      <c r="O11" s="40"/>
      <c r="P11" s="41"/>
    </row>
    <row r="12" spans="1:50" s="9" customFormat="1" ht="15.6">
      <c r="A12" s="33">
        <v>6</v>
      </c>
      <c r="B12" s="34" t="s">
        <v>17</v>
      </c>
      <c r="C12" s="42" t="s">
        <v>18</v>
      </c>
      <c r="D12" s="33" t="s">
        <v>19</v>
      </c>
      <c r="E12" s="36">
        <v>59</v>
      </c>
      <c r="F12" s="37">
        <v>51.98</v>
      </c>
      <c r="G12" s="37"/>
      <c r="H12" s="37"/>
      <c r="I12" s="38"/>
      <c r="J12" s="39"/>
      <c r="K12" s="40"/>
      <c r="L12" s="41"/>
      <c r="M12" s="40"/>
      <c r="N12" s="41"/>
      <c r="O12" s="40"/>
      <c r="P12" s="41"/>
    </row>
    <row r="13" spans="1:50" s="9" customFormat="1" ht="39" customHeight="1">
      <c r="A13" s="33">
        <v>7</v>
      </c>
      <c r="B13" s="34" t="s">
        <v>20</v>
      </c>
      <c r="C13" s="42" t="s">
        <v>21</v>
      </c>
      <c r="D13" s="33" t="s">
        <v>22</v>
      </c>
      <c r="E13" s="36">
        <v>25</v>
      </c>
      <c r="F13" s="37">
        <v>373.78</v>
      </c>
      <c r="G13" s="37"/>
      <c r="H13" s="37"/>
      <c r="I13" s="38"/>
      <c r="J13" s="39"/>
      <c r="K13" s="40"/>
      <c r="L13" s="41"/>
      <c r="M13" s="40"/>
      <c r="N13" s="41"/>
      <c r="O13" s="40"/>
      <c r="P13" s="41"/>
    </row>
    <row r="14" spans="1:50" s="9" customFormat="1" ht="24" customHeight="1">
      <c r="A14" s="33">
        <v>8</v>
      </c>
      <c r="B14" s="48" t="s">
        <v>23</v>
      </c>
      <c r="C14" s="35" t="s">
        <v>24</v>
      </c>
      <c r="D14" s="33" t="s">
        <v>5</v>
      </c>
      <c r="E14" s="36">
        <v>7</v>
      </c>
      <c r="F14" s="37">
        <v>98.04</v>
      </c>
      <c r="G14" s="37"/>
      <c r="H14" s="37"/>
      <c r="I14" s="38"/>
      <c r="J14" s="39"/>
      <c r="K14" s="40"/>
      <c r="L14" s="41"/>
      <c r="M14" s="40"/>
      <c r="N14" s="41"/>
      <c r="O14" s="40"/>
      <c r="P14" s="41"/>
    </row>
    <row r="15" spans="1:50" s="9" customFormat="1" ht="46.8">
      <c r="A15" s="33">
        <v>9</v>
      </c>
      <c r="B15" s="34" t="s">
        <v>25</v>
      </c>
      <c r="C15" s="42" t="s">
        <v>26</v>
      </c>
      <c r="D15" s="33" t="s">
        <v>19</v>
      </c>
      <c r="E15" s="36">
        <v>100</v>
      </c>
      <c r="F15" s="37">
        <v>134.91</v>
      </c>
      <c r="G15" s="37"/>
      <c r="H15" s="37"/>
      <c r="I15" s="38"/>
      <c r="J15" s="39"/>
      <c r="K15" s="40"/>
      <c r="L15" s="41"/>
      <c r="M15" s="40"/>
      <c r="N15" s="41"/>
      <c r="O15" s="40"/>
      <c r="P15" s="41"/>
    </row>
    <row r="16" spans="1:50" s="9" customFormat="1" ht="21.75" customHeight="1">
      <c r="A16" s="43">
        <v>10</v>
      </c>
      <c r="B16" s="44" t="s">
        <v>27</v>
      </c>
      <c r="C16" s="47" t="s">
        <v>28</v>
      </c>
      <c r="D16" s="43" t="s">
        <v>14</v>
      </c>
      <c r="E16" s="46">
        <v>2080</v>
      </c>
      <c r="F16" s="38">
        <v>2.1</v>
      </c>
      <c r="G16" s="38"/>
      <c r="H16" s="37"/>
      <c r="I16" s="38"/>
      <c r="J16" s="39"/>
      <c r="K16" s="40"/>
      <c r="L16" s="41"/>
      <c r="M16" s="40"/>
      <c r="N16" s="41"/>
      <c r="O16" s="40"/>
      <c r="P16" s="41"/>
    </row>
    <row r="17" spans="1:30" s="9" customFormat="1" ht="31.2">
      <c r="A17" s="33">
        <v>11</v>
      </c>
      <c r="B17" s="34" t="s">
        <v>29</v>
      </c>
      <c r="C17" s="35" t="s">
        <v>30</v>
      </c>
      <c r="D17" s="33" t="s">
        <v>31</v>
      </c>
      <c r="E17" s="36">
        <v>400</v>
      </c>
      <c r="F17" s="37">
        <v>246.01</v>
      </c>
      <c r="G17" s="37"/>
      <c r="H17" s="37"/>
      <c r="I17" s="38"/>
      <c r="J17" s="39"/>
      <c r="K17" s="40"/>
      <c r="L17" s="41"/>
      <c r="M17" s="40"/>
      <c r="N17" s="41"/>
      <c r="O17" s="40"/>
      <c r="P17" s="41"/>
    </row>
    <row r="18" spans="1:30" ht="28.5" customHeight="1">
      <c r="A18" s="33">
        <v>12</v>
      </c>
      <c r="B18" s="34" t="s">
        <v>99</v>
      </c>
      <c r="C18" s="42" t="s">
        <v>32</v>
      </c>
      <c r="D18" s="33" t="s">
        <v>4</v>
      </c>
      <c r="E18" s="36">
        <v>4500</v>
      </c>
      <c r="F18" s="37">
        <v>1010</v>
      </c>
      <c r="G18" s="75">
        <v>990</v>
      </c>
      <c r="H18" s="75">
        <f>F18*G18</f>
        <v>999900</v>
      </c>
      <c r="I18" s="37"/>
      <c r="J18" s="39"/>
      <c r="K18" s="49"/>
      <c r="L18" s="41"/>
      <c r="M18" s="49"/>
      <c r="N18" s="41"/>
      <c r="O18" s="49"/>
      <c r="P18" s="41"/>
      <c r="AC18" s="5"/>
      <c r="AD18" s="5"/>
    </row>
    <row r="19" spans="1:30" s="9" customFormat="1" ht="31.2">
      <c r="A19" s="33">
        <v>13</v>
      </c>
      <c r="B19" s="50" t="s">
        <v>33</v>
      </c>
      <c r="C19" s="51" t="s">
        <v>34</v>
      </c>
      <c r="D19" s="52" t="s">
        <v>19</v>
      </c>
      <c r="E19" s="36">
        <v>10</v>
      </c>
      <c r="F19" s="37">
        <v>71.48</v>
      </c>
      <c r="G19" s="37"/>
      <c r="H19" s="37"/>
      <c r="I19" s="38"/>
      <c r="J19" s="39"/>
      <c r="K19" s="40"/>
      <c r="L19" s="41"/>
      <c r="M19" s="40"/>
      <c r="N19" s="41"/>
      <c r="O19" s="40"/>
      <c r="P19" s="41"/>
    </row>
    <row r="20" spans="1:30" s="9" customFormat="1" ht="31.2">
      <c r="A20" s="33">
        <v>14</v>
      </c>
      <c r="B20" s="48" t="s">
        <v>35</v>
      </c>
      <c r="C20" s="35" t="s">
        <v>36</v>
      </c>
      <c r="D20" s="53" t="s">
        <v>5</v>
      </c>
      <c r="E20" s="36">
        <v>300</v>
      </c>
      <c r="F20" s="37">
        <v>95.58</v>
      </c>
      <c r="G20" s="37"/>
      <c r="H20" s="37"/>
      <c r="I20" s="38"/>
      <c r="J20" s="39"/>
      <c r="K20" s="40"/>
      <c r="L20" s="41"/>
      <c r="M20" s="40"/>
      <c r="N20" s="41"/>
      <c r="O20" s="40"/>
      <c r="P20" s="41"/>
    </row>
    <row r="21" spans="1:30" s="9" customFormat="1" ht="25.5" customHeight="1">
      <c r="A21" s="33">
        <v>15</v>
      </c>
      <c r="B21" s="69" t="s">
        <v>100</v>
      </c>
      <c r="C21" s="35" t="s">
        <v>101</v>
      </c>
      <c r="D21" s="53" t="s">
        <v>4</v>
      </c>
      <c r="E21" s="36">
        <v>500</v>
      </c>
      <c r="F21" s="37">
        <v>181.55</v>
      </c>
      <c r="G21" s="37"/>
      <c r="H21" s="37"/>
      <c r="I21" s="38"/>
      <c r="J21" s="39"/>
      <c r="K21" s="40"/>
      <c r="L21" s="41"/>
      <c r="M21" s="76">
        <v>907.75</v>
      </c>
      <c r="N21" s="77">
        <f>F21*M21</f>
        <v>164802.01250000001</v>
      </c>
      <c r="O21" s="40"/>
      <c r="P21" s="41"/>
    </row>
    <row r="22" spans="1:30" ht="46.8">
      <c r="A22" s="33">
        <v>16</v>
      </c>
      <c r="B22" s="48" t="s">
        <v>40</v>
      </c>
      <c r="C22" s="48" t="s">
        <v>67</v>
      </c>
      <c r="D22" s="33" t="s">
        <v>38</v>
      </c>
      <c r="E22" s="54">
        <v>10</v>
      </c>
      <c r="F22" s="55">
        <v>240</v>
      </c>
      <c r="G22" s="55"/>
      <c r="H22" s="37"/>
      <c r="I22" s="37"/>
      <c r="J22" s="39"/>
      <c r="K22" s="49"/>
      <c r="L22" s="41"/>
      <c r="M22" s="49"/>
      <c r="N22" s="41"/>
      <c r="O22" s="49"/>
      <c r="P22" s="41"/>
      <c r="AC22" s="5"/>
      <c r="AD22" s="5"/>
    </row>
    <row r="23" spans="1:30" ht="107.4" customHeight="1">
      <c r="A23" s="33">
        <v>17</v>
      </c>
      <c r="B23" s="48" t="s">
        <v>41</v>
      </c>
      <c r="C23" s="42" t="s">
        <v>68</v>
      </c>
      <c r="D23" s="56" t="s">
        <v>38</v>
      </c>
      <c r="E23" s="57">
        <v>4</v>
      </c>
      <c r="F23" s="58">
        <v>24870</v>
      </c>
      <c r="G23" s="58"/>
      <c r="H23" s="37"/>
      <c r="I23" s="37"/>
      <c r="J23" s="39"/>
      <c r="K23" s="49"/>
      <c r="L23" s="41"/>
      <c r="M23" s="49"/>
      <c r="N23" s="41"/>
      <c r="O23" s="49"/>
      <c r="P23" s="41"/>
      <c r="AC23" s="5"/>
      <c r="AD23" s="5"/>
    </row>
    <row r="24" spans="1:30" ht="46.8">
      <c r="A24" s="43">
        <v>18</v>
      </c>
      <c r="B24" s="59" t="s">
        <v>74</v>
      </c>
      <c r="C24" s="59" t="s">
        <v>75</v>
      </c>
      <c r="D24" s="43" t="s">
        <v>42</v>
      </c>
      <c r="E24" s="60">
        <v>100</v>
      </c>
      <c r="F24" s="61">
        <v>75</v>
      </c>
      <c r="G24" s="61"/>
      <c r="H24" s="37"/>
      <c r="I24" s="37"/>
      <c r="J24" s="39"/>
      <c r="K24" s="49"/>
      <c r="L24" s="41"/>
      <c r="M24" s="49"/>
      <c r="N24" s="41"/>
      <c r="O24" s="49"/>
      <c r="P24" s="41"/>
      <c r="AC24" s="5"/>
      <c r="AD24" s="5"/>
    </row>
    <row r="25" spans="1:30" ht="31.2">
      <c r="A25" s="33">
        <v>19</v>
      </c>
      <c r="B25" s="62" t="s">
        <v>44</v>
      </c>
      <c r="C25" s="62" t="s">
        <v>45</v>
      </c>
      <c r="D25" s="33" t="s">
        <v>37</v>
      </c>
      <c r="E25" s="54">
        <v>4</v>
      </c>
      <c r="F25" s="55">
        <v>6950</v>
      </c>
      <c r="G25" s="55"/>
      <c r="H25" s="37"/>
      <c r="I25" s="37"/>
      <c r="J25" s="39"/>
      <c r="K25" s="49"/>
      <c r="L25" s="41"/>
      <c r="M25" s="49"/>
      <c r="N25" s="41"/>
      <c r="O25" s="49"/>
      <c r="P25" s="41"/>
      <c r="AC25" s="5"/>
      <c r="AD25" s="5"/>
    </row>
    <row r="26" spans="1:30" ht="31.2">
      <c r="A26" s="33">
        <v>20</v>
      </c>
      <c r="B26" s="62" t="s">
        <v>44</v>
      </c>
      <c r="C26" s="62" t="s">
        <v>45</v>
      </c>
      <c r="D26" s="33" t="s">
        <v>37</v>
      </c>
      <c r="E26" s="54">
        <v>4</v>
      </c>
      <c r="F26" s="55">
        <v>6950</v>
      </c>
      <c r="G26" s="55"/>
      <c r="H26" s="37"/>
      <c r="I26" s="37"/>
      <c r="J26" s="39"/>
      <c r="K26" s="49"/>
      <c r="L26" s="41"/>
      <c r="M26" s="49"/>
      <c r="N26" s="41"/>
      <c r="O26" s="49"/>
      <c r="P26" s="41"/>
      <c r="AC26" s="5"/>
      <c r="AD26" s="5"/>
    </row>
    <row r="27" spans="1:30" ht="31.2">
      <c r="A27" s="33">
        <v>21</v>
      </c>
      <c r="B27" s="62" t="s">
        <v>44</v>
      </c>
      <c r="C27" s="62" t="s">
        <v>46</v>
      </c>
      <c r="D27" s="33" t="s">
        <v>37</v>
      </c>
      <c r="E27" s="54">
        <v>4</v>
      </c>
      <c r="F27" s="55">
        <v>6950</v>
      </c>
      <c r="G27" s="55"/>
      <c r="H27" s="37"/>
      <c r="I27" s="37"/>
      <c r="J27" s="39"/>
      <c r="K27" s="49"/>
      <c r="L27" s="41"/>
      <c r="M27" s="49"/>
      <c r="N27" s="41"/>
      <c r="O27" s="49"/>
      <c r="P27" s="41"/>
      <c r="AC27" s="5"/>
      <c r="AD27" s="5"/>
    </row>
    <row r="28" spans="1:30" ht="31.2">
      <c r="A28" s="33">
        <v>22</v>
      </c>
      <c r="B28" s="62" t="s">
        <v>44</v>
      </c>
      <c r="C28" s="62" t="s">
        <v>47</v>
      </c>
      <c r="D28" s="33" t="s">
        <v>37</v>
      </c>
      <c r="E28" s="54">
        <v>4</v>
      </c>
      <c r="F28" s="55">
        <v>6950</v>
      </c>
      <c r="G28" s="55"/>
      <c r="H28" s="37"/>
      <c r="I28" s="37"/>
      <c r="J28" s="39"/>
      <c r="K28" s="49"/>
      <c r="L28" s="41"/>
      <c r="M28" s="49"/>
      <c r="N28" s="41"/>
      <c r="O28" s="49"/>
      <c r="P28" s="41"/>
      <c r="AC28" s="5"/>
      <c r="AD28" s="5"/>
    </row>
    <row r="29" spans="1:30" ht="31.2">
      <c r="A29" s="33">
        <v>23</v>
      </c>
      <c r="B29" s="62" t="s">
        <v>44</v>
      </c>
      <c r="C29" s="62" t="s">
        <v>48</v>
      </c>
      <c r="D29" s="33" t="s">
        <v>37</v>
      </c>
      <c r="E29" s="54">
        <v>4</v>
      </c>
      <c r="F29" s="55">
        <v>6950</v>
      </c>
      <c r="G29" s="55"/>
      <c r="H29" s="37"/>
      <c r="I29" s="37"/>
      <c r="J29" s="39"/>
      <c r="K29" s="49"/>
      <c r="L29" s="41"/>
      <c r="M29" s="49"/>
      <c r="N29" s="41"/>
      <c r="O29" s="49"/>
      <c r="P29" s="41"/>
      <c r="AC29" s="5"/>
      <c r="AD29" s="5"/>
    </row>
    <row r="30" spans="1:30" ht="31.2">
      <c r="A30" s="33">
        <v>24</v>
      </c>
      <c r="B30" s="62" t="s">
        <v>44</v>
      </c>
      <c r="C30" s="62" t="s">
        <v>49</v>
      </c>
      <c r="D30" s="33" t="s">
        <v>37</v>
      </c>
      <c r="E30" s="54">
        <v>4</v>
      </c>
      <c r="F30" s="55">
        <v>6950</v>
      </c>
      <c r="G30" s="55"/>
      <c r="H30" s="37"/>
      <c r="I30" s="37"/>
      <c r="J30" s="39"/>
      <c r="K30" s="49"/>
      <c r="L30" s="41"/>
      <c r="M30" s="49"/>
      <c r="N30" s="41"/>
      <c r="O30" s="49"/>
      <c r="P30" s="41"/>
      <c r="AC30" s="5"/>
      <c r="AD30" s="5"/>
    </row>
    <row r="31" spans="1:30" ht="31.2">
      <c r="A31" s="33">
        <v>25</v>
      </c>
      <c r="B31" s="62" t="s">
        <v>44</v>
      </c>
      <c r="C31" s="62" t="s">
        <v>50</v>
      </c>
      <c r="D31" s="33" t="s">
        <v>37</v>
      </c>
      <c r="E31" s="54">
        <v>4</v>
      </c>
      <c r="F31" s="55">
        <v>6950</v>
      </c>
      <c r="G31" s="55"/>
      <c r="H31" s="37"/>
      <c r="I31" s="37"/>
      <c r="J31" s="39"/>
      <c r="K31" s="49"/>
      <c r="L31" s="41"/>
      <c r="M31" s="49"/>
      <c r="N31" s="41"/>
      <c r="O31" s="49"/>
      <c r="P31" s="41"/>
      <c r="AC31" s="5"/>
      <c r="AD31" s="5"/>
    </row>
    <row r="32" spans="1:30" ht="31.2">
      <c r="A32" s="33">
        <v>26</v>
      </c>
      <c r="B32" s="62" t="s">
        <v>44</v>
      </c>
      <c r="C32" s="62" t="s">
        <v>51</v>
      </c>
      <c r="D32" s="33" t="s">
        <v>37</v>
      </c>
      <c r="E32" s="54">
        <v>4</v>
      </c>
      <c r="F32" s="55">
        <v>6950</v>
      </c>
      <c r="G32" s="55"/>
      <c r="H32" s="37"/>
      <c r="I32" s="37"/>
      <c r="J32" s="39"/>
      <c r="K32" s="49"/>
      <c r="L32" s="41"/>
      <c r="M32" s="49"/>
      <c r="N32" s="41"/>
      <c r="O32" s="49"/>
      <c r="P32" s="41"/>
      <c r="AC32" s="5"/>
      <c r="AD32" s="5"/>
    </row>
    <row r="33" spans="1:50" ht="31.2">
      <c r="A33" s="33">
        <v>27</v>
      </c>
      <c r="B33" s="48" t="s">
        <v>52</v>
      </c>
      <c r="C33" s="35" t="s">
        <v>69</v>
      </c>
      <c r="D33" s="33" t="s">
        <v>38</v>
      </c>
      <c r="E33" s="54">
        <v>1350</v>
      </c>
      <c r="F33" s="55">
        <v>777</v>
      </c>
      <c r="G33" s="68">
        <v>570.4</v>
      </c>
      <c r="H33" s="67">
        <f>F33*G33</f>
        <v>443200.8</v>
      </c>
      <c r="I33" s="37">
        <v>700</v>
      </c>
      <c r="J33" s="39">
        <f>F33*I33</f>
        <v>543900</v>
      </c>
      <c r="K33" s="49"/>
      <c r="L33" s="41"/>
      <c r="M33" s="49"/>
      <c r="N33" s="41"/>
      <c r="O33" s="49">
        <v>690</v>
      </c>
      <c r="P33" s="41">
        <f>F33*O33</f>
        <v>536130</v>
      </c>
      <c r="AC33" s="5"/>
      <c r="AD33" s="5"/>
    </row>
    <row r="34" spans="1:50" ht="46.8">
      <c r="A34" s="33">
        <v>28</v>
      </c>
      <c r="B34" s="48" t="s">
        <v>53</v>
      </c>
      <c r="C34" s="42" t="s">
        <v>70</v>
      </c>
      <c r="D34" s="33" t="s">
        <v>42</v>
      </c>
      <c r="E34" s="54">
        <v>20</v>
      </c>
      <c r="F34" s="55">
        <v>22000</v>
      </c>
      <c r="G34" s="55"/>
      <c r="H34" s="37"/>
      <c r="I34" s="37"/>
      <c r="J34" s="39"/>
      <c r="K34" s="49"/>
      <c r="L34" s="41"/>
      <c r="M34" s="49"/>
      <c r="N34" s="41"/>
      <c r="O34" s="49"/>
      <c r="P34" s="41"/>
      <c r="AC34" s="5"/>
      <c r="AD34" s="5"/>
    </row>
    <row r="35" spans="1:50" ht="45.75" customHeight="1">
      <c r="A35" s="33">
        <v>29</v>
      </c>
      <c r="B35" s="48" t="s">
        <v>54</v>
      </c>
      <c r="C35" s="48" t="s">
        <v>55</v>
      </c>
      <c r="D35" s="33" t="s">
        <v>38</v>
      </c>
      <c r="E35" s="54">
        <v>100</v>
      </c>
      <c r="F35" s="55">
        <v>1293</v>
      </c>
      <c r="G35" s="55"/>
      <c r="H35" s="37"/>
      <c r="I35" s="37"/>
      <c r="J35" s="39"/>
      <c r="K35" s="49"/>
      <c r="L35" s="41"/>
      <c r="M35" s="49"/>
      <c r="N35" s="41"/>
      <c r="O35" s="49"/>
      <c r="P35" s="41"/>
      <c r="AC35" s="5"/>
      <c r="AD35" s="5"/>
    </row>
    <row r="36" spans="1:50" ht="31.2">
      <c r="A36" s="43">
        <v>30</v>
      </c>
      <c r="B36" s="63" t="s">
        <v>71</v>
      </c>
      <c r="C36" s="63" t="s">
        <v>72</v>
      </c>
      <c r="D36" s="43" t="s">
        <v>43</v>
      </c>
      <c r="E36" s="60">
        <v>200</v>
      </c>
      <c r="F36" s="64">
        <v>80</v>
      </c>
      <c r="G36" s="64"/>
      <c r="H36" s="37"/>
      <c r="I36" s="37"/>
      <c r="J36" s="39"/>
      <c r="K36" s="49"/>
      <c r="L36" s="41"/>
      <c r="M36" s="49"/>
      <c r="N36" s="41"/>
      <c r="O36" s="49"/>
      <c r="P36" s="41"/>
      <c r="AC36" s="5"/>
      <c r="AD36" s="5"/>
    </row>
    <row r="37" spans="1:50" ht="31.2">
      <c r="A37" s="43">
        <v>31</v>
      </c>
      <c r="B37" s="63" t="s">
        <v>71</v>
      </c>
      <c r="C37" s="63" t="s">
        <v>73</v>
      </c>
      <c r="D37" s="43" t="s">
        <v>43</v>
      </c>
      <c r="E37" s="60">
        <v>200</v>
      </c>
      <c r="F37" s="64">
        <v>80</v>
      </c>
      <c r="G37" s="64"/>
      <c r="H37" s="37"/>
      <c r="I37" s="37"/>
      <c r="J37" s="39"/>
      <c r="K37" s="49"/>
      <c r="L37" s="41"/>
      <c r="M37" s="49"/>
      <c r="N37" s="41"/>
      <c r="O37" s="41"/>
      <c r="P37" s="41"/>
      <c r="AC37" s="5"/>
      <c r="AD37" s="5"/>
    </row>
    <row r="38" spans="1:50" s="9" customFormat="1" ht="46.8">
      <c r="A38" s="33">
        <v>32</v>
      </c>
      <c r="B38" s="48" t="s">
        <v>56</v>
      </c>
      <c r="C38" s="65" t="s">
        <v>57</v>
      </c>
      <c r="D38" s="33" t="s">
        <v>39</v>
      </c>
      <c r="E38" s="54">
        <v>12</v>
      </c>
      <c r="F38" s="55">
        <v>23825</v>
      </c>
      <c r="G38" s="55"/>
      <c r="H38" s="37"/>
      <c r="I38" s="38"/>
      <c r="J38" s="39"/>
      <c r="K38" s="40"/>
      <c r="L38" s="41"/>
      <c r="M38" s="40"/>
      <c r="N38" s="41"/>
      <c r="O38" s="40"/>
      <c r="P38" s="41"/>
    </row>
    <row r="39" spans="1:50" s="9" customFormat="1" ht="62.4">
      <c r="A39" s="33">
        <v>33</v>
      </c>
      <c r="B39" s="48" t="s">
        <v>58</v>
      </c>
      <c r="C39" s="42" t="s">
        <v>61</v>
      </c>
      <c r="D39" s="33" t="s">
        <v>38</v>
      </c>
      <c r="E39" s="54">
        <v>15</v>
      </c>
      <c r="F39" s="55">
        <v>410</v>
      </c>
      <c r="G39" s="55"/>
      <c r="H39" s="37"/>
      <c r="I39" s="38"/>
      <c r="J39" s="39"/>
      <c r="K39" s="40"/>
      <c r="L39" s="41"/>
      <c r="M39" s="40"/>
      <c r="N39" s="41"/>
      <c r="O39" s="40"/>
      <c r="P39" s="41"/>
    </row>
    <row r="40" spans="1:50" ht="62.4">
      <c r="A40" s="33">
        <v>34</v>
      </c>
      <c r="B40" s="48" t="s">
        <v>58</v>
      </c>
      <c r="C40" s="42" t="s">
        <v>59</v>
      </c>
      <c r="D40" s="33" t="s">
        <v>38</v>
      </c>
      <c r="E40" s="54">
        <v>80</v>
      </c>
      <c r="F40" s="55">
        <v>410</v>
      </c>
      <c r="G40" s="55"/>
      <c r="H40" s="37"/>
      <c r="I40" s="37"/>
      <c r="J40" s="39"/>
      <c r="K40" s="49"/>
      <c r="L40" s="41"/>
      <c r="M40" s="49"/>
      <c r="N40" s="41"/>
      <c r="O40" s="49"/>
      <c r="P40" s="41"/>
      <c r="AC40" s="5"/>
      <c r="AD40" s="5"/>
    </row>
    <row r="41" spans="1:50" ht="62.4">
      <c r="A41" s="33">
        <v>35</v>
      </c>
      <c r="B41" s="48" t="s">
        <v>60</v>
      </c>
      <c r="C41" s="42" t="s">
        <v>61</v>
      </c>
      <c r="D41" s="33" t="s">
        <v>38</v>
      </c>
      <c r="E41" s="54">
        <v>10</v>
      </c>
      <c r="F41" s="55">
        <v>410</v>
      </c>
      <c r="G41" s="55"/>
      <c r="H41" s="37"/>
      <c r="I41" s="37"/>
      <c r="J41" s="39"/>
      <c r="K41" s="49"/>
      <c r="L41" s="41"/>
      <c r="M41" s="49"/>
      <c r="N41" s="41"/>
      <c r="O41" s="49"/>
      <c r="P41" s="41"/>
      <c r="AC41" s="5"/>
      <c r="AD41" s="5"/>
    </row>
    <row r="42" spans="1:50" ht="81.75" customHeight="1">
      <c r="A42" s="33">
        <v>36</v>
      </c>
      <c r="B42" s="48" t="s">
        <v>60</v>
      </c>
      <c r="C42" s="42" t="s">
        <v>59</v>
      </c>
      <c r="D42" s="33" t="s">
        <v>38</v>
      </c>
      <c r="E42" s="54">
        <v>30</v>
      </c>
      <c r="F42" s="55">
        <v>410</v>
      </c>
      <c r="G42" s="55"/>
      <c r="H42" s="37"/>
      <c r="I42" s="37"/>
      <c r="J42" s="39"/>
      <c r="K42" s="49"/>
      <c r="L42" s="41"/>
      <c r="M42" s="49"/>
      <c r="N42" s="41"/>
      <c r="O42" s="49"/>
      <c r="P42" s="41"/>
      <c r="AC42" s="5"/>
      <c r="AD42" s="5"/>
    </row>
    <row r="43" spans="1:50" ht="15.6">
      <c r="A43" s="33">
        <v>37</v>
      </c>
      <c r="B43" s="62" t="s">
        <v>62</v>
      </c>
      <c r="C43" s="62" t="s">
        <v>63</v>
      </c>
      <c r="D43" s="33" t="s">
        <v>5</v>
      </c>
      <c r="E43" s="54">
        <v>10</v>
      </c>
      <c r="F43" s="55">
        <v>1462</v>
      </c>
      <c r="G43" s="55"/>
      <c r="H43" s="37"/>
      <c r="I43" s="37"/>
      <c r="J43" s="39"/>
      <c r="K43" s="49"/>
      <c r="L43" s="41"/>
      <c r="M43" s="49"/>
      <c r="N43" s="41"/>
      <c r="O43" s="49"/>
      <c r="P43" s="41"/>
      <c r="AC43" s="5"/>
      <c r="AD43" s="5"/>
    </row>
    <row r="44" spans="1:50" ht="26.25" customHeight="1">
      <c r="A44" s="33">
        <v>38</v>
      </c>
      <c r="B44" s="62" t="s">
        <v>62</v>
      </c>
      <c r="C44" s="62" t="s">
        <v>64</v>
      </c>
      <c r="D44" s="33" t="s">
        <v>5</v>
      </c>
      <c r="E44" s="54">
        <v>10</v>
      </c>
      <c r="F44" s="55">
        <v>1462</v>
      </c>
      <c r="G44" s="55"/>
      <c r="H44" s="37"/>
      <c r="I44" s="66"/>
      <c r="J44" s="39"/>
      <c r="K44" s="78">
        <v>800</v>
      </c>
      <c r="L44" s="77">
        <f>F44*K44</f>
        <v>1169600</v>
      </c>
      <c r="M44" s="49"/>
      <c r="N44" s="41"/>
      <c r="O44" s="49"/>
      <c r="P44" s="41"/>
      <c r="AC44" s="5"/>
      <c r="AD44" s="5"/>
    </row>
    <row r="45" spans="1:50" s="9" customFormat="1" ht="13.95" customHeight="1">
      <c r="A45" s="33">
        <v>39</v>
      </c>
      <c r="B45" s="48" t="s">
        <v>65</v>
      </c>
      <c r="C45" s="35" t="s">
        <v>66</v>
      </c>
      <c r="D45" s="33" t="s">
        <v>38</v>
      </c>
      <c r="E45" s="54">
        <v>300</v>
      </c>
      <c r="F45" s="55">
        <v>994.5</v>
      </c>
      <c r="G45" s="55"/>
      <c r="H45" s="37"/>
      <c r="I45" s="38"/>
      <c r="J45" s="39"/>
      <c r="K45" s="40"/>
      <c r="L45" s="41"/>
      <c r="M45" s="40"/>
      <c r="N45" s="41"/>
      <c r="O45" s="40"/>
      <c r="P45" s="41"/>
    </row>
    <row r="46" spans="1:50">
      <c r="A46" s="5"/>
      <c r="B46" s="5"/>
      <c r="C46" s="5"/>
      <c r="D46" s="5"/>
      <c r="E46" s="5"/>
      <c r="F46" s="5"/>
      <c r="G46" s="5"/>
      <c r="H46" s="17"/>
      <c r="I46" s="17"/>
      <c r="J46" s="18"/>
      <c r="K46" s="19"/>
      <c r="L46" s="20"/>
      <c r="M46" s="19"/>
      <c r="N46" s="20"/>
      <c r="O46" s="19"/>
      <c r="P46" s="20"/>
      <c r="Q46" s="19"/>
      <c r="R46" s="20"/>
      <c r="S46" s="19"/>
      <c r="T46" s="20"/>
      <c r="U46" s="19"/>
      <c r="V46" s="20"/>
      <c r="W46" s="19"/>
      <c r="X46" s="20"/>
      <c r="Y46" s="19"/>
      <c r="Z46" s="20"/>
      <c r="AA46" s="19"/>
      <c r="AB46" s="20"/>
      <c r="AC46" s="19"/>
      <c r="AD46" s="20"/>
      <c r="AE46" s="19"/>
      <c r="AF46" s="20"/>
      <c r="AG46" s="19"/>
      <c r="AH46" s="20"/>
      <c r="AI46" s="19"/>
      <c r="AJ46" s="20"/>
      <c r="AK46" s="19"/>
      <c r="AL46" s="20"/>
      <c r="AM46" s="19"/>
      <c r="AN46" s="20"/>
      <c r="AO46" s="19"/>
      <c r="AP46" s="20"/>
      <c r="AQ46" s="19"/>
      <c r="AR46" s="20"/>
      <c r="AS46" s="19"/>
      <c r="AT46" s="20"/>
      <c r="AU46" s="19"/>
      <c r="AV46" s="20"/>
      <c r="AW46" s="19"/>
      <c r="AX46" s="20"/>
    </row>
    <row r="47" spans="1:50">
      <c r="B47" s="12"/>
      <c r="C47" s="13"/>
      <c r="D47" s="14"/>
      <c r="E47" s="15"/>
      <c r="F47" s="16"/>
      <c r="G47" s="16"/>
      <c r="H47" s="17"/>
      <c r="I47" s="17"/>
      <c r="J47" s="18"/>
      <c r="K47" s="19"/>
      <c r="L47" s="20"/>
      <c r="M47" s="19"/>
      <c r="N47" s="20"/>
      <c r="O47" s="19"/>
      <c r="P47" s="20"/>
      <c r="Q47" s="19"/>
      <c r="R47" s="20"/>
      <c r="S47" s="19"/>
      <c r="T47" s="20"/>
      <c r="U47" s="19"/>
      <c r="V47" s="20"/>
      <c r="W47" s="19"/>
      <c r="X47" s="20"/>
      <c r="Y47" s="19"/>
      <c r="Z47" s="20"/>
      <c r="AA47" s="19"/>
      <c r="AB47" s="20"/>
      <c r="AC47" s="19"/>
      <c r="AD47" s="20"/>
      <c r="AE47" s="19"/>
      <c r="AF47" s="20"/>
      <c r="AG47" s="19"/>
      <c r="AH47" s="20"/>
      <c r="AI47" s="19"/>
      <c r="AJ47" s="20"/>
      <c r="AK47" s="19"/>
      <c r="AL47" s="20"/>
      <c r="AM47" s="19"/>
      <c r="AN47" s="20"/>
      <c r="AO47" s="19"/>
      <c r="AP47" s="20"/>
      <c r="AQ47" s="19"/>
      <c r="AR47" s="20"/>
      <c r="AS47" s="19"/>
      <c r="AT47" s="20"/>
      <c r="AU47" s="19"/>
      <c r="AV47" s="20"/>
      <c r="AW47" s="19"/>
      <c r="AX47" s="20"/>
    </row>
    <row r="48" spans="1:50">
      <c r="B48" s="12"/>
      <c r="C48" s="13"/>
      <c r="D48" s="14"/>
      <c r="E48" s="15"/>
      <c r="F48" s="16"/>
      <c r="G48" s="16"/>
    </row>
    <row r="49" spans="1:50" s="9" customFormat="1">
      <c r="A49" s="1"/>
      <c r="B49" s="12"/>
      <c r="C49" s="13"/>
      <c r="D49" s="14"/>
      <c r="E49" s="15"/>
      <c r="F49" s="16"/>
      <c r="G49" s="16"/>
      <c r="H49" s="4"/>
      <c r="I49" s="4"/>
      <c r="J49" s="4"/>
      <c r="K49" s="5"/>
      <c r="L49" s="5"/>
      <c r="M49" s="5"/>
      <c r="N49" s="6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3"/>
      <c r="AD49" s="3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s="9" customFormat="1">
      <c r="A50" s="1"/>
      <c r="B50" s="12"/>
      <c r="C50" s="13"/>
      <c r="D50" s="14"/>
      <c r="E50" s="15"/>
      <c r="F50" s="16"/>
      <c r="G50" s="16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"/>
      <c r="AC50" s="3"/>
      <c r="AD50" s="3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s="9" customFormat="1">
      <c r="A51" s="1"/>
      <c r="B51" s="3"/>
      <c r="C51" s="2"/>
      <c r="D51" s="1"/>
      <c r="E51" s="4"/>
      <c r="F51" s="4"/>
      <c r="G51" s="4"/>
      <c r="H51" s="29"/>
      <c r="I51" s="29"/>
      <c r="J51" s="29"/>
      <c r="K51" s="29"/>
      <c r="L51" s="29"/>
      <c r="M51" s="5"/>
      <c r="N51" s="6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3"/>
      <c r="AD51" s="3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s="9" customFormat="1">
      <c r="A52" s="1"/>
      <c r="B52" s="3" t="s">
        <v>77</v>
      </c>
      <c r="C52" s="2"/>
      <c r="D52" s="1"/>
      <c r="E52" s="4"/>
      <c r="F52" s="4"/>
      <c r="G52" s="4"/>
      <c r="H52" s="4"/>
      <c r="I52" s="4"/>
      <c r="J52" s="4"/>
      <c r="K52" s="5"/>
      <c r="L52" s="5"/>
      <c r="M52" s="5"/>
      <c r="N52" s="6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3"/>
      <c r="AD52" s="3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s="9" customFormat="1" ht="12.75" customHeight="1">
      <c r="A53" s="1"/>
      <c r="B53" s="29" t="s">
        <v>78</v>
      </c>
      <c r="C53" s="29"/>
      <c r="D53" s="29"/>
      <c r="E53" s="29"/>
      <c r="F53" s="29"/>
      <c r="G53" s="29"/>
      <c r="H53" s="28"/>
      <c r="I53" s="28"/>
      <c r="J53" s="28"/>
      <c r="K53" s="28"/>
      <c r="L53" s="28"/>
      <c r="M53" s="28"/>
      <c r="N53" s="28"/>
      <c r="O53" s="28"/>
      <c r="P53" s="23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3"/>
      <c r="AD53" s="3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s="9" customFormat="1" ht="12.75" customHeight="1">
      <c r="A54" s="1"/>
      <c r="B54" s="29" t="s">
        <v>79</v>
      </c>
      <c r="C54" s="29"/>
      <c r="D54" s="29"/>
      <c r="E54" s="29"/>
      <c r="F54" s="29"/>
      <c r="G54" s="29"/>
      <c r="H54" s="22"/>
      <c r="I54" s="22"/>
      <c r="J54" s="22"/>
      <c r="K54" s="22"/>
      <c r="L54" s="22"/>
      <c r="M54" s="22"/>
      <c r="N54" s="6"/>
      <c r="O54" s="22"/>
      <c r="P54" s="22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3"/>
      <c r="AD54" s="3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s="9" customFormat="1">
      <c r="A55" s="1"/>
      <c r="B55" s="3"/>
      <c r="C55" s="2"/>
      <c r="D55" s="1"/>
      <c r="E55" s="4"/>
      <c r="F55" s="4"/>
      <c r="G55" s="4"/>
      <c r="H55" s="27"/>
      <c r="I55" s="27"/>
      <c r="J55" s="27"/>
      <c r="K55" s="27"/>
      <c r="L55" s="27"/>
      <c r="M55" s="27"/>
      <c r="N55" s="27"/>
      <c r="O55" s="27"/>
      <c r="P55" s="2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3"/>
      <c r="AD55" s="3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s="9" customFormat="1" ht="12.75" customHeight="1">
      <c r="A56" s="1"/>
      <c r="B56" s="21" t="s">
        <v>80</v>
      </c>
      <c r="C56" s="22"/>
      <c r="D56" s="22"/>
      <c r="E56" s="28" t="s">
        <v>81</v>
      </c>
      <c r="F56" s="28"/>
      <c r="G56" s="28"/>
      <c r="H56" s="25"/>
      <c r="I56" s="25"/>
      <c r="J56" s="25"/>
      <c r="K56" s="25"/>
      <c r="L56" s="25"/>
      <c r="M56" s="25"/>
      <c r="N56" s="26"/>
      <c r="O56" s="25"/>
      <c r="P56" s="2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3"/>
      <c r="AD56" s="3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s="9" customFormat="1">
      <c r="A57" s="1"/>
      <c r="B57" s="24"/>
      <c r="C57" s="22"/>
      <c r="D57" s="22"/>
      <c r="E57" s="22"/>
      <c r="F57" s="22"/>
      <c r="G57" s="22"/>
      <c r="H57" s="27"/>
      <c r="I57" s="27"/>
      <c r="J57" s="27"/>
      <c r="K57" s="27"/>
      <c r="L57" s="27"/>
      <c r="M57" s="27"/>
      <c r="N57" s="27"/>
      <c r="O57" s="27"/>
      <c r="P57" s="2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3"/>
      <c r="AD57" s="3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ht="12.75" customHeight="1">
      <c r="B58" s="73" t="s">
        <v>82</v>
      </c>
      <c r="C58" s="73"/>
      <c r="D58" s="22"/>
      <c r="E58" s="27" t="s">
        <v>83</v>
      </c>
      <c r="F58" s="27"/>
      <c r="G58" s="27"/>
      <c r="H58" s="25"/>
      <c r="I58" s="25"/>
      <c r="J58" s="25"/>
      <c r="K58" s="25"/>
      <c r="L58" s="25"/>
      <c r="M58" s="25"/>
      <c r="N58" s="26"/>
      <c r="O58" s="25"/>
      <c r="P58" s="25"/>
    </row>
    <row r="59" spans="1:50" s="9" customFormat="1">
      <c r="A59" s="1"/>
      <c r="B59" s="25"/>
      <c r="C59" s="22"/>
      <c r="D59" s="22"/>
      <c r="E59" s="25"/>
      <c r="F59" s="25"/>
      <c r="G59" s="27"/>
      <c r="H59" s="27"/>
      <c r="I59" s="27"/>
      <c r="J59" s="27"/>
      <c r="K59" s="27"/>
      <c r="L59" s="27"/>
      <c r="M59" s="27"/>
      <c r="N59" s="27"/>
      <c r="O59" s="27"/>
      <c r="P59" s="2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3"/>
      <c r="AD59" s="3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>
      <c r="B60" s="73" t="s">
        <v>94</v>
      </c>
      <c r="C60" s="73"/>
      <c r="D60" s="22"/>
      <c r="E60" s="27" t="s">
        <v>95</v>
      </c>
      <c r="F60" s="27"/>
      <c r="G60" s="27"/>
      <c r="H60" s="25"/>
      <c r="I60" s="25"/>
      <c r="J60" s="25"/>
      <c r="K60" s="25"/>
      <c r="L60" s="25"/>
      <c r="M60" s="25"/>
      <c r="N60" s="26"/>
      <c r="O60" s="25"/>
      <c r="P60" s="25"/>
    </row>
    <row r="61" spans="1:50">
      <c r="B61" s="25"/>
      <c r="C61" s="22"/>
      <c r="D61" s="22"/>
      <c r="E61" s="25"/>
      <c r="F61" s="25"/>
      <c r="G61" s="27"/>
      <c r="H61" s="27"/>
      <c r="I61" s="27"/>
      <c r="J61" s="27"/>
      <c r="K61" s="27"/>
      <c r="L61" s="27"/>
      <c r="M61" s="27"/>
      <c r="N61" s="27"/>
      <c r="O61" s="27"/>
      <c r="P61" s="25"/>
    </row>
    <row r="62" spans="1:50" ht="12.75" customHeight="1">
      <c r="B62" s="25" t="s">
        <v>84</v>
      </c>
      <c r="C62" s="22"/>
      <c r="D62" s="22"/>
      <c r="E62" s="27" t="s">
        <v>85</v>
      </c>
      <c r="F62" s="27"/>
      <c r="G62" s="27"/>
      <c r="H62" s="25"/>
      <c r="I62" s="25"/>
      <c r="J62" s="25"/>
      <c r="K62" s="25"/>
      <c r="L62" s="25"/>
      <c r="M62" s="25"/>
      <c r="N62" s="26"/>
      <c r="O62" s="25"/>
      <c r="P62" s="25"/>
    </row>
    <row r="63" spans="1:50" s="9" customFormat="1">
      <c r="A63" s="1"/>
      <c r="B63" s="25"/>
      <c r="C63" s="22"/>
      <c r="D63" s="22"/>
      <c r="E63" s="25"/>
      <c r="F63" s="25"/>
      <c r="G63" s="27"/>
      <c r="H63" s="27"/>
      <c r="I63" s="27"/>
      <c r="J63" s="27"/>
      <c r="K63" s="27"/>
      <c r="L63" s="27"/>
      <c r="M63" s="27"/>
      <c r="N63" s="27"/>
      <c r="O63" s="27"/>
      <c r="P63" s="2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3"/>
      <c r="AD63" s="3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ht="12.75" customHeight="1">
      <c r="B64" s="25" t="s">
        <v>86</v>
      </c>
      <c r="C64" s="22"/>
      <c r="D64" s="22"/>
      <c r="E64" s="27" t="s">
        <v>87</v>
      </c>
      <c r="F64" s="27"/>
      <c r="G64" s="27"/>
      <c r="H64" s="25"/>
      <c r="I64" s="25"/>
      <c r="J64" s="25"/>
      <c r="K64" s="25"/>
      <c r="L64" s="25"/>
      <c r="M64" s="25"/>
      <c r="N64" s="26"/>
      <c r="O64" s="25"/>
      <c r="P64" s="25"/>
    </row>
    <row r="65" spans="1:50" s="9" customFormat="1">
      <c r="A65" s="1"/>
      <c r="B65" s="25"/>
      <c r="C65" s="22"/>
      <c r="D65" s="22"/>
      <c r="E65" s="25"/>
      <c r="F65" s="25"/>
      <c r="G65" s="27"/>
      <c r="H65" s="27"/>
      <c r="I65" s="27"/>
      <c r="J65" s="27"/>
      <c r="K65" s="27"/>
      <c r="L65" s="27"/>
      <c r="M65" s="27"/>
      <c r="N65" s="27"/>
      <c r="O65" s="27"/>
      <c r="P65" s="2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3"/>
      <c r="AD65" s="3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s="9" customFormat="1" ht="12.75" customHeight="1">
      <c r="A66" s="1"/>
      <c r="B66" s="25" t="s">
        <v>88</v>
      </c>
      <c r="C66" s="22"/>
      <c r="D66" s="22"/>
      <c r="E66" s="27" t="s">
        <v>89</v>
      </c>
      <c r="F66" s="27"/>
      <c r="G66" s="27"/>
      <c r="H66" s="25"/>
      <c r="I66" s="25"/>
      <c r="J66" s="25"/>
      <c r="K66" s="25"/>
      <c r="L66" s="25"/>
      <c r="M66" s="25"/>
      <c r="N66" s="26"/>
      <c r="O66" s="25"/>
      <c r="P66" s="2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3"/>
      <c r="AD66" s="3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50">
      <c r="B67" s="25"/>
      <c r="C67" s="22"/>
      <c r="D67" s="22"/>
      <c r="E67" s="25"/>
      <c r="F67" s="25"/>
      <c r="G67" s="27"/>
      <c r="H67" s="27"/>
      <c r="I67" s="27"/>
      <c r="J67" s="27"/>
      <c r="K67" s="27"/>
      <c r="L67" s="27"/>
      <c r="M67" s="27"/>
      <c r="N67" s="27"/>
      <c r="O67" s="27"/>
      <c r="P67" s="25"/>
    </row>
    <row r="68" spans="1:50" ht="12.75" customHeight="1">
      <c r="B68" s="25" t="s">
        <v>90</v>
      </c>
      <c r="C68" s="22"/>
      <c r="D68" s="22"/>
      <c r="E68" s="27" t="s">
        <v>91</v>
      </c>
      <c r="F68" s="27"/>
      <c r="G68" s="27"/>
      <c r="H68" s="22"/>
      <c r="I68" s="22"/>
      <c r="J68" s="22"/>
      <c r="K68" s="22"/>
      <c r="L68" s="22"/>
      <c r="M68" s="22"/>
      <c r="O68" s="22"/>
      <c r="P68" s="22"/>
    </row>
    <row r="69" spans="1:50">
      <c r="B69" s="25"/>
      <c r="C69" s="22"/>
      <c r="D69" s="22"/>
      <c r="E69" s="25"/>
      <c r="F69" s="25"/>
      <c r="G69" s="27"/>
    </row>
    <row r="70" spans="1:50" ht="12.75" customHeight="1">
      <c r="B70" s="25" t="s">
        <v>92</v>
      </c>
      <c r="C70" s="22"/>
      <c r="D70" s="22"/>
      <c r="E70" s="27" t="s">
        <v>93</v>
      </c>
      <c r="F70" s="27"/>
      <c r="G70" s="27"/>
    </row>
    <row r="71" spans="1:50">
      <c r="B71" s="22"/>
      <c r="C71" s="22"/>
      <c r="D71" s="22"/>
      <c r="E71" s="22"/>
      <c r="F71" s="22"/>
      <c r="G71" s="22"/>
    </row>
    <row r="80" spans="1:50" s="9" customFormat="1">
      <c r="A80" s="1"/>
      <c r="B80" s="3"/>
      <c r="C80" s="2"/>
      <c r="D80" s="1"/>
      <c r="E80" s="4"/>
      <c r="F80" s="4"/>
      <c r="G80" s="4"/>
      <c r="H80" s="4"/>
      <c r="I80" s="4"/>
      <c r="J80" s="4"/>
      <c r="K80" s="5"/>
      <c r="L80" s="5"/>
      <c r="M80" s="5"/>
      <c r="N80" s="6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3"/>
      <c r="AD80" s="3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7" spans="1:50" s="9" customFormat="1" ht="13.95" customHeight="1">
      <c r="A87" s="1"/>
      <c r="B87" s="3"/>
      <c r="C87" s="2"/>
      <c r="D87" s="1"/>
      <c r="E87" s="4"/>
      <c r="F87" s="4"/>
      <c r="G87" s="4"/>
      <c r="H87" s="4"/>
      <c r="I87" s="4"/>
      <c r="J87" s="4"/>
      <c r="K87" s="5"/>
      <c r="L87" s="5"/>
      <c r="M87" s="5"/>
      <c r="N87" s="6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3"/>
      <c r="AD87" s="3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s="9" customFormat="1">
      <c r="A88" s="1"/>
      <c r="B88" s="3"/>
      <c r="C88" s="2"/>
      <c r="D88" s="1"/>
      <c r="E88" s="4"/>
      <c r="F88" s="4"/>
      <c r="G88" s="4"/>
      <c r="H88" s="4"/>
      <c r="I88" s="4"/>
      <c r="J88" s="4"/>
      <c r="K88" s="5"/>
      <c r="L88" s="5"/>
      <c r="M88" s="5"/>
      <c r="N88" s="6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3"/>
      <c r="AD88" s="3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s="9" customFormat="1">
      <c r="A89" s="1"/>
      <c r="B89" s="3"/>
      <c r="C89" s="2"/>
      <c r="D89" s="1"/>
      <c r="E89" s="4"/>
      <c r="F89" s="4"/>
      <c r="G89" s="4"/>
      <c r="H89" s="4"/>
      <c r="I89" s="4"/>
      <c r="J89" s="4"/>
      <c r="K89" s="5"/>
      <c r="L89" s="5"/>
      <c r="M89" s="5"/>
      <c r="N89" s="6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3"/>
      <c r="AD89" s="3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s="9" customFormat="1">
      <c r="A90" s="1"/>
      <c r="B90" s="3"/>
      <c r="C90" s="2"/>
      <c r="D90" s="1"/>
      <c r="E90" s="4"/>
      <c r="F90" s="4"/>
      <c r="G90" s="4"/>
      <c r="H90" s="4"/>
      <c r="I90" s="4"/>
      <c r="J90" s="4"/>
      <c r="K90" s="5"/>
      <c r="L90" s="5"/>
      <c r="M90" s="5"/>
      <c r="N90" s="6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3"/>
      <c r="AD90" s="3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s="9" customFormat="1">
      <c r="A91" s="1"/>
      <c r="B91" s="3"/>
      <c r="C91" s="2"/>
      <c r="D91" s="1"/>
      <c r="E91" s="4"/>
      <c r="F91" s="4"/>
      <c r="G91" s="4"/>
      <c r="H91" s="4"/>
      <c r="I91" s="4"/>
      <c r="J91" s="4"/>
      <c r="K91" s="5"/>
      <c r="L91" s="5"/>
      <c r="M91" s="5"/>
      <c r="N91" s="6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3"/>
      <c r="AD91" s="3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ht="22.2" customHeight="1"/>
    <row r="94" spans="1:50" ht="29.4" customHeight="1"/>
    <row r="95" spans="1:50" ht="29.4" customHeight="1"/>
    <row r="100" spans="1:50" s="9" customFormat="1">
      <c r="A100" s="1"/>
      <c r="B100" s="3"/>
      <c r="C100" s="2"/>
      <c r="D100" s="1"/>
      <c r="E100" s="4"/>
      <c r="F100" s="4"/>
      <c r="G100" s="4"/>
      <c r="H100" s="4"/>
      <c r="I100" s="4"/>
      <c r="J100" s="4"/>
      <c r="K100" s="5"/>
      <c r="L100" s="5"/>
      <c r="M100" s="5"/>
      <c r="N100" s="6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3"/>
      <c r="AD100" s="3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s="9" customFormat="1">
      <c r="A101" s="1"/>
      <c r="B101" s="3"/>
      <c r="C101" s="2"/>
      <c r="D101" s="1"/>
      <c r="E101" s="4"/>
      <c r="F101" s="4"/>
      <c r="G101" s="4"/>
      <c r="H101" s="4"/>
      <c r="I101" s="4"/>
      <c r="J101" s="4"/>
      <c r="K101" s="5"/>
      <c r="L101" s="5"/>
      <c r="M101" s="5"/>
      <c r="N101" s="6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3"/>
      <c r="AD101" s="3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11" spans="1:50" s="9" customFormat="1">
      <c r="A111" s="1"/>
      <c r="B111" s="3"/>
      <c r="C111" s="2"/>
      <c r="D111" s="1"/>
      <c r="E111" s="4"/>
      <c r="F111" s="4"/>
      <c r="G111" s="4"/>
      <c r="H111" s="4"/>
      <c r="I111" s="4"/>
      <c r="J111" s="4"/>
      <c r="K111" s="5"/>
      <c r="L111" s="5"/>
      <c r="M111" s="5"/>
      <c r="N111" s="6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3"/>
      <c r="AD111" s="3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4" spans="1:50" s="10" customFormat="1">
      <c r="A114" s="1"/>
      <c r="B114" s="3"/>
      <c r="C114" s="2"/>
      <c r="D114" s="1"/>
      <c r="E114" s="4"/>
      <c r="F114" s="4"/>
      <c r="G114" s="4"/>
      <c r="H114" s="4"/>
      <c r="I114" s="4"/>
      <c r="J114" s="4"/>
      <c r="K114" s="5"/>
      <c r="L114" s="5"/>
      <c r="M114" s="5"/>
      <c r="N114" s="6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3"/>
      <c r="AD114" s="3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s="11" customFormat="1">
      <c r="A115" s="1"/>
      <c r="B115" s="3"/>
      <c r="C115" s="2"/>
      <c r="D115" s="1"/>
      <c r="E115" s="4"/>
      <c r="F115" s="4"/>
      <c r="G115" s="4"/>
      <c r="H115" s="4"/>
      <c r="I115" s="4"/>
      <c r="J115" s="4"/>
      <c r="K115" s="5"/>
      <c r="L115" s="5"/>
      <c r="M115" s="5"/>
      <c r="N115" s="6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3"/>
      <c r="AD115" s="3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22" spans="1:50" ht="24.6" customHeight="1"/>
    <row r="123" spans="1:50" ht="15.6" customHeight="1"/>
    <row r="127" spans="1:50" ht="14.4" customHeight="1"/>
    <row r="129" ht="13.95" customHeight="1"/>
  </sheetData>
  <autoFilter ref="B1:B468"/>
  <mergeCells count="10">
    <mergeCell ref="H5:AX5"/>
    <mergeCell ref="A4:AW4"/>
    <mergeCell ref="B58:C58"/>
    <mergeCell ref="B60:C60"/>
    <mergeCell ref="F5:F6"/>
    <mergeCell ref="A5:A6"/>
    <mergeCell ref="B5:B6"/>
    <mergeCell ref="C5:C6"/>
    <mergeCell ref="D5:D6"/>
    <mergeCell ref="E5:E6"/>
  </mergeCells>
  <pageMargins left="0.2" right="0.17" top="0.31" bottom="0.31" header="0.31496062992125984" footer="0.31496062992125984"/>
  <pageSetup paperSize="9" scale="54" fitToHeight="0" orientation="landscape" r:id="rId1"/>
  <rowBreaks count="1" manualBreakCount="1">
    <brk id="72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2019-02-21T13:49:40Z</dcterms:modified>
</cp:coreProperties>
</file>