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15 от 11.03.2021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7" i="1" l="1"/>
  <c r="G13" i="1" l="1"/>
  <c r="G14" i="1"/>
  <c r="G15" i="1"/>
  <c r="G16" i="1"/>
  <c r="G17" i="1"/>
  <c r="G11" i="1"/>
  <c r="G12" i="1"/>
  <c r="G10" i="1"/>
  <c r="G8" i="1"/>
  <c r="G9" i="1"/>
  <c r="G18" i="1" l="1"/>
  <c r="G19" i="1"/>
  <c r="G20" i="1"/>
  <c r="G21" i="1"/>
  <c r="G22" i="1"/>
  <c r="G23" i="1"/>
  <c r="G24" i="1"/>
  <c r="G25" i="1"/>
  <c r="G26" i="1"/>
  <c r="G7" i="1"/>
</calcChain>
</file>

<file path=xl/sharedStrings.xml><?xml version="1.0" encoding="utf-8"?>
<sst xmlns="http://schemas.openxmlformats.org/spreadsheetml/2006/main" count="74" uniqueCount="39">
  <si>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</si>
  <si>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</si>
  <si>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</si>
  <si>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</si>
  <si>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</si>
  <si>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</si>
  <si>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</si>
  <si>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</si>
  <si>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</si>
  <si>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</si>
  <si>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</si>
  <si>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</si>
  <si>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штука</t>
  </si>
  <si>
    <t>Медицинские изделия</t>
  </si>
  <si>
    <t>к объявлению 15 от 11.03.2021г.</t>
  </si>
  <si>
    <t>Игла биопсийная 18G (1,20*200mm) стерильная для однократного применения для пистолета DeltaCut</t>
  </si>
  <si>
    <t>Игла биопсийная 16G (1,60*150mm) стерильная для однократного применения  для пистолета DeltaCut</t>
  </si>
  <si>
    <t>штук</t>
  </si>
  <si>
    <t>уп</t>
  </si>
  <si>
    <t>Аспирационный наконечник  Yankauer, одноразовый</t>
  </si>
  <si>
    <t>Иглы  хирургические  № 50 штук в упаковке, 3В1-1,1*50</t>
  </si>
  <si>
    <t>Иглы  хирургические  № 50 штук в упаковке, 4А1-0,8*32</t>
  </si>
  <si>
    <t>Иглы  хирургические  № 50 штук в упаковке, 4А1-1,08*45</t>
  </si>
  <si>
    <t>Иглы  хирургические  № 50 штук в упаковке, 4В1-0,9*36</t>
  </si>
  <si>
    <t>Иглы  хирургические  № 50 штук в упаковке, 4В1-1,0*25</t>
  </si>
  <si>
    <t>Иглы  хирургические  № 50 штук в упаковке, 4В1-1,4*75</t>
  </si>
  <si>
    <t>Иглы  хирургические  № 50 штук в упаковке, 4В1-1,2*55</t>
  </si>
  <si>
    <t>Биопсийные касеты (500 шт в упаковке размером 0,9 мм)</t>
  </si>
  <si>
    <t>Биопсийные прокладки (500 шт в упаковке)</t>
  </si>
  <si>
    <t>упаковка</t>
  </si>
  <si>
    <t>Дренажная трубка размеры 5,0х7,0 силиконовая №25 метров в упаковке</t>
  </si>
  <si>
    <t>метр</t>
  </si>
  <si>
    <t>Дренажная трубка размеры 7,0х11 силиконовая №25 метров в упаковке</t>
  </si>
  <si>
    <t>Заливочные касеты (2000шт в упаковке с круглым отверстием)</t>
  </si>
  <si>
    <t>Заливочные формы из нержавеющей стали р-р ( 24*24*5 мм)</t>
  </si>
  <si>
    <t>Заливочные формы из нержавеющей стали р-р ( 30*24*5 мм)</t>
  </si>
  <si>
    <t>Зеркало ректальное двусторчатое операционное L-200 мм; 8; высота губок 100 мм</t>
  </si>
  <si>
    <t>Зонд ректальный (ПХВ) для одноразового применения размер №30</t>
  </si>
  <si>
    <t>Воздуховод для взрослых, одноразовый  N 5- 110мм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</si>
</sst>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2" borderId="2" xfId="5" applyFont="1" applyFill="1" applyBorder="1" applyAlignment="1">
      <alignment horizontal="left" vertical="top" wrapText="1"/>
    </xf>
    <xf numFmtId="0" fontId="7" fillId="2" borderId="6" xfId="5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43" fontId="7" fillId="2" borderId="7" xfId="23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view="pageBreakPreview" zoomScaleSheetLayoutView="100" workbookViewId="0">
      <selection activeCell="G28" sqref="G28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6.5703125" style="29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14</v>
      </c>
    </row>
    <row r="4" spans="1:7" ht="15.75" customHeight="1" x14ac:dyDescent="0.25">
      <c r="A4" s="36" t="s">
        <v>1</v>
      </c>
      <c r="B4" s="36"/>
      <c r="C4" s="36"/>
      <c r="D4" s="36"/>
      <c r="E4" s="36"/>
      <c r="F4" s="36"/>
      <c r="G4" s="36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6" t="s">
        <v>6</v>
      </c>
      <c r="G5" s="2" t="s">
        <v>7</v>
      </c>
    </row>
    <row r="6" spans="1:7" s="3" customFormat="1" ht="17.25" customHeight="1" x14ac:dyDescent="0.25">
      <c r="A6" s="37" t="s">
        <v>13</v>
      </c>
      <c r="B6" s="38"/>
      <c r="C6" s="38"/>
      <c r="D6" s="38"/>
      <c r="E6" s="38"/>
      <c r="F6" s="38"/>
      <c r="G6" s="39"/>
    </row>
    <row r="7" spans="1:7" s="3" customFormat="1" ht="36" customHeight="1" x14ac:dyDescent="0.25">
      <c r="A7" s="18">
        <v>1</v>
      </c>
      <c r="B7" s="22" t="s">
        <v>19</v>
      </c>
      <c r="C7" s="22" t="s">
        <v>19</v>
      </c>
      <c r="D7" s="21" t="s">
        <v>17</v>
      </c>
      <c r="E7" s="21">
        <v>700</v>
      </c>
      <c r="F7" s="20">
        <v>836</v>
      </c>
      <c r="G7" s="23">
        <f>E7*F7</f>
        <v>585200</v>
      </c>
    </row>
    <row r="8" spans="1:7" s="3" customFormat="1" ht="36" customHeight="1" x14ac:dyDescent="0.25">
      <c r="A8" s="19">
        <v>2</v>
      </c>
      <c r="B8" s="22" t="s">
        <v>27</v>
      </c>
      <c r="C8" s="22" t="s">
        <v>27</v>
      </c>
      <c r="D8" s="16" t="s">
        <v>17</v>
      </c>
      <c r="E8" s="16">
        <v>3000</v>
      </c>
      <c r="F8" s="20">
        <v>98</v>
      </c>
      <c r="G8" s="23">
        <f t="shared" ref="G8:G17" si="0">E8*F8</f>
        <v>294000</v>
      </c>
    </row>
    <row r="9" spans="1:7" s="3" customFormat="1" ht="36" customHeight="1" x14ac:dyDescent="0.25">
      <c r="A9" s="19">
        <v>3</v>
      </c>
      <c r="B9" s="22" t="s">
        <v>28</v>
      </c>
      <c r="C9" s="22" t="s">
        <v>28</v>
      </c>
      <c r="D9" s="16" t="s">
        <v>29</v>
      </c>
      <c r="E9" s="16">
        <v>8</v>
      </c>
      <c r="F9" s="20">
        <v>16800</v>
      </c>
      <c r="G9" s="23">
        <f t="shared" si="0"/>
        <v>134400</v>
      </c>
    </row>
    <row r="10" spans="1:7" s="3" customFormat="1" ht="36" customHeight="1" x14ac:dyDescent="0.25">
      <c r="A10" s="19">
        <v>4</v>
      </c>
      <c r="B10" s="22" t="s">
        <v>38</v>
      </c>
      <c r="C10" s="22" t="s">
        <v>38</v>
      </c>
      <c r="D10" s="21" t="s">
        <v>12</v>
      </c>
      <c r="E10" s="21">
        <v>5</v>
      </c>
      <c r="F10" s="20">
        <v>200</v>
      </c>
      <c r="G10" s="23">
        <f t="shared" si="0"/>
        <v>1000</v>
      </c>
    </row>
    <row r="11" spans="1:7" s="3" customFormat="1" ht="33.75" customHeight="1" x14ac:dyDescent="0.25">
      <c r="A11" s="19">
        <v>5</v>
      </c>
      <c r="B11" s="30" t="s">
        <v>30</v>
      </c>
      <c r="C11" s="30" t="s">
        <v>30</v>
      </c>
      <c r="D11" s="21" t="s">
        <v>31</v>
      </c>
      <c r="E11" s="21">
        <v>200</v>
      </c>
      <c r="F11" s="20">
        <v>1500</v>
      </c>
      <c r="G11" s="23">
        <f t="shared" si="0"/>
        <v>300000</v>
      </c>
    </row>
    <row r="12" spans="1:7" s="3" customFormat="1" ht="36" customHeight="1" x14ac:dyDescent="0.25">
      <c r="A12" s="19">
        <v>6</v>
      </c>
      <c r="B12" s="30" t="s">
        <v>32</v>
      </c>
      <c r="C12" s="30" t="s">
        <v>32</v>
      </c>
      <c r="D12" s="21" t="s">
        <v>31</v>
      </c>
      <c r="E12" s="21">
        <v>300</v>
      </c>
      <c r="F12" s="20">
        <v>1500</v>
      </c>
      <c r="G12" s="23">
        <f t="shared" si="0"/>
        <v>450000</v>
      </c>
    </row>
    <row r="13" spans="1:7" s="3" customFormat="1" ht="36" customHeight="1" x14ac:dyDescent="0.25">
      <c r="A13" s="19">
        <v>7</v>
      </c>
      <c r="B13" s="22" t="s">
        <v>33</v>
      </c>
      <c r="C13" s="22" t="s">
        <v>33</v>
      </c>
      <c r="D13" s="21" t="s">
        <v>12</v>
      </c>
      <c r="E13" s="16">
        <v>24000</v>
      </c>
      <c r="F13" s="20">
        <v>65</v>
      </c>
      <c r="G13" s="23">
        <f t="shared" si="0"/>
        <v>1560000</v>
      </c>
    </row>
    <row r="14" spans="1:7" s="3" customFormat="1" ht="36" customHeight="1" x14ac:dyDescent="0.25">
      <c r="A14" s="19">
        <v>8</v>
      </c>
      <c r="B14" s="22" t="s">
        <v>34</v>
      </c>
      <c r="C14" s="22" t="s">
        <v>34</v>
      </c>
      <c r="D14" s="21" t="s">
        <v>12</v>
      </c>
      <c r="E14" s="16">
        <v>100</v>
      </c>
      <c r="F14" s="20">
        <v>3600</v>
      </c>
      <c r="G14" s="23">
        <f t="shared" si="0"/>
        <v>360000</v>
      </c>
    </row>
    <row r="15" spans="1:7" s="3" customFormat="1" ht="36" customHeight="1" x14ac:dyDescent="0.25">
      <c r="A15" s="19">
        <v>9</v>
      </c>
      <c r="B15" s="22" t="s">
        <v>35</v>
      </c>
      <c r="C15" s="22" t="s">
        <v>35</v>
      </c>
      <c r="D15" s="21" t="s">
        <v>12</v>
      </c>
      <c r="E15" s="16">
        <v>100</v>
      </c>
      <c r="F15" s="20">
        <v>3600</v>
      </c>
      <c r="G15" s="23">
        <f t="shared" si="0"/>
        <v>360000</v>
      </c>
    </row>
    <row r="16" spans="1:7" s="3" customFormat="1" ht="47.25" customHeight="1" x14ac:dyDescent="0.25">
      <c r="A16" s="19">
        <v>10</v>
      </c>
      <c r="B16" s="31" t="s">
        <v>36</v>
      </c>
      <c r="C16" s="31" t="s">
        <v>36</v>
      </c>
      <c r="D16" s="21" t="s">
        <v>12</v>
      </c>
      <c r="E16" s="32">
        <v>1</v>
      </c>
      <c r="F16" s="33">
        <v>9612</v>
      </c>
      <c r="G16" s="23">
        <f t="shared" si="0"/>
        <v>9612</v>
      </c>
    </row>
    <row r="17" spans="1:7" s="3" customFormat="1" ht="36" customHeight="1" x14ac:dyDescent="0.25">
      <c r="A17" s="19">
        <v>11</v>
      </c>
      <c r="B17" s="22" t="s">
        <v>37</v>
      </c>
      <c r="C17" s="22" t="s">
        <v>37</v>
      </c>
      <c r="D17" s="21" t="s">
        <v>12</v>
      </c>
      <c r="E17" s="21">
        <v>57</v>
      </c>
      <c r="F17" s="20">
        <v>189.8</v>
      </c>
      <c r="G17" s="23">
        <f t="shared" si="0"/>
        <v>10818.6</v>
      </c>
    </row>
    <row r="18" spans="1:7" s="3" customFormat="1" ht="39.75" customHeight="1" x14ac:dyDescent="0.25">
      <c r="A18" s="19">
        <v>12</v>
      </c>
      <c r="B18" s="22" t="s">
        <v>20</v>
      </c>
      <c r="C18" s="22" t="s">
        <v>20</v>
      </c>
      <c r="D18" s="16" t="s">
        <v>18</v>
      </c>
      <c r="E18" s="16">
        <v>4</v>
      </c>
      <c r="F18" s="20">
        <v>38900</v>
      </c>
      <c r="G18" s="23">
        <f t="shared" ref="G18:G26" si="1">E18*F18</f>
        <v>155600</v>
      </c>
    </row>
    <row r="19" spans="1:7" s="3" customFormat="1" ht="39.75" customHeight="1" x14ac:dyDescent="0.25">
      <c r="A19" s="19">
        <v>13</v>
      </c>
      <c r="B19" s="22" t="s">
        <v>21</v>
      </c>
      <c r="C19" s="22" t="s">
        <v>21</v>
      </c>
      <c r="D19" s="16" t="s">
        <v>18</v>
      </c>
      <c r="E19" s="16">
        <v>4</v>
      </c>
      <c r="F19" s="20">
        <v>38900</v>
      </c>
      <c r="G19" s="23">
        <f t="shared" si="1"/>
        <v>155600</v>
      </c>
    </row>
    <row r="20" spans="1:7" s="3" customFormat="1" ht="39.75" customHeight="1" x14ac:dyDescent="0.25">
      <c r="A20" s="19">
        <v>14</v>
      </c>
      <c r="B20" s="22" t="s">
        <v>22</v>
      </c>
      <c r="C20" s="22" t="s">
        <v>22</v>
      </c>
      <c r="D20" s="16" t="s">
        <v>18</v>
      </c>
      <c r="E20" s="16">
        <v>4</v>
      </c>
      <c r="F20" s="20">
        <v>38900</v>
      </c>
      <c r="G20" s="23">
        <f t="shared" si="1"/>
        <v>155600</v>
      </c>
    </row>
    <row r="21" spans="1:7" s="3" customFormat="1" ht="39.75" customHeight="1" x14ac:dyDescent="0.25">
      <c r="A21" s="19">
        <v>15</v>
      </c>
      <c r="B21" s="22" t="s">
        <v>23</v>
      </c>
      <c r="C21" s="22" t="s">
        <v>23</v>
      </c>
      <c r="D21" s="16" t="s">
        <v>18</v>
      </c>
      <c r="E21" s="16">
        <v>4</v>
      </c>
      <c r="F21" s="20">
        <v>38900</v>
      </c>
      <c r="G21" s="23">
        <f t="shared" si="1"/>
        <v>155600</v>
      </c>
    </row>
    <row r="22" spans="1:7" s="3" customFormat="1" ht="39.75" customHeight="1" x14ac:dyDescent="0.25">
      <c r="A22" s="19">
        <v>16</v>
      </c>
      <c r="B22" s="22" t="s">
        <v>24</v>
      </c>
      <c r="C22" s="22" t="s">
        <v>24</v>
      </c>
      <c r="D22" s="16" t="s">
        <v>18</v>
      </c>
      <c r="E22" s="16">
        <v>4</v>
      </c>
      <c r="F22" s="20">
        <v>38900</v>
      </c>
      <c r="G22" s="23">
        <f t="shared" si="1"/>
        <v>155600</v>
      </c>
    </row>
    <row r="23" spans="1:7" s="3" customFormat="1" ht="39.75" customHeight="1" x14ac:dyDescent="0.25">
      <c r="A23" s="19">
        <v>17</v>
      </c>
      <c r="B23" s="22" t="s">
        <v>25</v>
      </c>
      <c r="C23" s="22" t="s">
        <v>25</v>
      </c>
      <c r="D23" s="16" t="s">
        <v>18</v>
      </c>
      <c r="E23" s="16">
        <v>4</v>
      </c>
      <c r="F23" s="20">
        <v>38900</v>
      </c>
      <c r="G23" s="23">
        <f t="shared" si="1"/>
        <v>155600</v>
      </c>
    </row>
    <row r="24" spans="1:7" s="3" customFormat="1" ht="39.75" customHeight="1" x14ac:dyDescent="0.25">
      <c r="A24" s="19">
        <v>18</v>
      </c>
      <c r="B24" s="22" t="s">
        <v>26</v>
      </c>
      <c r="C24" s="22" t="s">
        <v>26</v>
      </c>
      <c r="D24" s="16" t="s">
        <v>18</v>
      </c>
      <c r="E24" s="16">
        <v>4</v>
      </c>
      <c r="F24" s="20">
        <v>38900</v>
      </c>
      <c r="G24" s="23">
        <f t="shared" si="1"/>
        <v>155600</v>
      </c>
    </row>
    <row r="25" spans="1:7" s="3" customFormat="1" ht="48.75" customHeight="1" x14ac:dyDescent="0.25">
      <c r="A25" s="19">
        <v>19</v>
      </c>
      <c r="B25" s="24" t="s">
        <v>16</v>
      </c>
      <c r="C25" s="24" t="s">
        <v>16</v>
      </c>
      <c r="D25" s="25" t="s">
        <v>12</v>
      </c>
      <c r="E25" s="16">
        <v>150</v>
      </c>
      <c r="F25" s="20">
        <v>13000</v>
      </c>
      <c r="G25" s="23">
        <f t="shared" si="1"/>
        <v>1950000</v>
      </c>
    </row>
    <row r="26" spans="1:7" s="3" customFormat="1" ht="49.5" customHeight="1" x14ac:dyDescent="0.25">
      <c r="A26" s="19">
        <v>20</v>
      </c>
      <c r="B26" s="17" t="s">
        <v>15</v>
      </c>
      <c r="C26" s="17" t="s">
        <v>15</v>
      </c>
      <c r="D26" s="16" t="s">
        <v>12</v>
      </c>
      <c r="E26" s="16">
        <v>100</v>
      </c>
      <c r="F26" s="20">
        <v>13500</v>
      </c>
      <c r="G26" s="23">
        <f t="shared" si="1"/>
        <v>1350000</v>
      </c>
    </row>
    <row r="27" spans="1:7" s="8" customFormat="1" ht="26.45" customHeight="1" x14ac:dyDescent="0.25">
      <c r="A27" s="4"/>
      <c r="B27" s="5" t="s">
        <v>10</v>
      </c>
      <c r="C27" s="5"/>
      <c r="D27" s="6"/>
      <c r="E27" s="15"/>
      <c r="F27" s="27"/>
      <c r="G27" s="7">
        <f>SUM(G7:G26)</f>
        <v>8454230.5999999996</v>
      </c>
    </row>
    <row r="28" spans="1:7" ht="26.45" customHeight="1" x14ac:dyDescent="0.25">
      <c r="A28" s="9"/>
      <c r="B28" s="10"/>
      <c r="C28" s="10"/>
      <c r="D28" s="11"/>
      <c r="E28" s="12"/>
      <c r="F28" s="28"/>
      <c r="G28" s="13"/>
    </row>
    <row r="29" spans="1:7" x14ac:dyDescent="0.25">
      <c r="A29" s="35" t="s">
        <v>8</v>
      </c>
      <c r="B29" s="35"/>
      <c r="C29" s="35"/>
      <c r="D29" s="35"/>
      <c r="E29" s="35"/>
      <c r="F29" s="35"/>
      <c r="G29" s="35"/>
    </row>
    <row r="30" spans="1:7" s="14" customFormat="1" ht="53.25" customHeight="1" x14ac:dyDescent="0.25">
      <c r="A30" s="34" t="s">
        <v>11</v>
      </c>
      <c r="B30" s="34"/>
      <c r="C30" s="34"/>
      <c r="D30" s="34"/>
      <c r="E30" s="34"/>
      <c r="F30" s="34"/>
      <c r="G30" s="34"/>
    </row>
  </sheetData>
  <mergeCells count="4">
    <mergeCell ref="A30:G30"/>
    <mergeCell ref="A29:G29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2021-03-11T08:58:53Z</dcterms:modified>
</cp:coreProperties>
</file>