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5 от 27.05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  <fileRecoveryPr repairLoad="1"/>
</workbook>
</file>

<file path=xl/calcChain.xml><?xml version="1.0" encoding="utf-8"?>
<calcChain xmlns="http://schemas.openxmlformats.org/spreadsheetml/2006/main">
  <c r="G27" i="1" l="1"/>
  <c r="G28" i="1"/>
  <c r="G29" i="1"/>
  <c r="G30" i="1"/>
  <c r="G15" i="1"/>
  <c r="G14" i="1"/>
  <c r="G33" i="1" l="1"/>
  <c r="G34" i="1"/>
  <c r="G26" i="1" l="1"/>
  <c r="G25" i="1"/>
  <c r="G31" i="1" l="1"/>
  <c r="E23" i="1" l="1"/>
  <c r="G8" i="1" l="1"/>
  <c r="G10" i="1"/>
  <c r="G11" i="1"/>
  <c r="G12" i="1"/>
  <c r="G13" i="1"/>
  <c r="G32" i="1" l="1"/>
  <c r="G35" i="1"/>
  <c r="G36" i="1"/>
  <c r="G37" i="1"/>
  <c r="G38" i="1"/>
  <c r="G39" i="1"/>
  <c r="G40" i="1"/>
  <c r="G41" i="1"/>
  <c r="G7" i="1"/>
  <c r="G16" i="1" l="1"/>
  <c r="G17" i="1"/>
  <c r="G18" i="1"/>
  <c r="G19" i="1"/>
  <c r="G20" i="1"/>
  <c r="G21" i="1"/>
  <c r="G42" i="1" s="1"/>
  <c r="G22" i="1"/>
  <c r="G23" i="1"/>
  <c r="G24" i="1"/>
</calcChain>
</file>

<file path=xl/sharedStrings.xml><?xml version="1.0" encoding="utf-8"?>
<sst xmlns="http://schemas.openxmlformats.org/spreadsheetml/2006/main" count="119" uniqueCount="67">
  <si>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</si>
  <si>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</si>
  <si>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</si>
  <si>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</si>
  <si>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</si>
  <si>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</si>
  <si>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</si>
  <si>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</si>
  <si>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</si>
  <si>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</si>
  <si>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</si>
  <si>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</si>
  <si>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</si>
  <si>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</si>
  <si>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уп</t>
  </si>
  <si>
    <t>шт</t>
  </si>
  <si>
    <t>Шприц Жане 100,0 одноразовый с наконечникам для катетерной насадки</t>
  </si>
  <si>
    <t>Щетка одноразовая для чистки эндоскопических инструментов</t>
  </si>
  <si>
    <t>Касcеты для идентификаци пациента для аппарата ZEBRA</t>
  </si>
  <si>
    <t>Касеты для идентификаци пациента для аппарата ZEBRA, № 200 браслетов, цвет- белый ,279,4 мм х 25,4 мм</t>
  </si>
  <si>
    <t>Каcсеты для идентификаци пациента для аппарата ZEBRA</t>
  </si>
  <si>
    <t>Касеты для идентификаци пациента для аппарата ZEBRA, № 200 браслетов, цвет- синий ,279,4 мм х 25,4 мм</t>
  </si>
  <si>
    <t>Касеты для идентификаци пациента для аппарата ZEBRA, № 200 браслетов, цвет- оранжевый, 279,4 мм х 25,4 мм</t>
  </si>
  <si>
    <t>Марля</t>
  </si>
  <si>
    <t>метр</t>
  </si>
  <si>
    <t>Бахилы одноразовые низкие с крючками</t>
  </si>
  <si>
    <t>пара</t>
  </si>
  <si>
    <t xml:space="preserve">Фильтр ,одноразовый </t>
  </si>
  <si>
    <t>Фильтр ,одноразовый для использования с асперационными помпами с соединениями для трубок. Специальное соединение состороны емкости, со стороны конусообразное соединение. Для помп Karl Storz Hamou Endomat 26331020, Unimat 2,  Unimat plus 20321020, нестирильно 10шт/уп.</t>
  </si>
  <si>
    <t>Шприц одноразовый 50 мл Luer для шприцевых насосов</t>
  </si>
  <si>
    <t>Щетка, для чистки, одноразовая, двусторонняя, для рабочих каналов Ø 3.2 мм - Ø 4.2 мм, длина 230 см, диаметр щетки 4.5 мм. Упаковка 50 шт/ уп., для чистки эндоскопических инструментов  karl storz endoskope</t>
  </si>
  <si>
    <t>Шрпиц инъекционный трехкомпонентный инсулиновый стерильный однократного применения  объемом 1 мл</t>
  </si>
  <si>
    <t>штука</t>
  </si>
  <si>
    <t>Марля медицинская отбеленная 30гр/м, в рулоне 1000 метр</t>
  </si>
  <si>
    <t>Шрпиц 20 мл 20 G х1 1/2 трехкомпонентный</t>
  </si>
  <si>
    <t>Шрпиц 10 мл 21 G х1 1/2 трехкомпонентный</t>
  </si>
  <si>
    <t>к объявлению 45 от 27.05.2021г.</t>
  </si>
  <si>
    <t>Бабочки иглы 18 размер (зеленые)</t>
  </si>
  <si>
    <t>Биопсийные касcеты (500 шт в упаковке размером 0,9 мм)</t>
  </si>
  <si>
    <t xml:space="preserve"> (500 шт в упаковке размером 0,9 мм)</t>
  </si>
  <si>
    <t>упаковка</t>
  </si>
  <si>
    <t>Воронки стеклянные 56-80</t>
  </si>
  <si>
    <t>Воронки стеклянные  75-100</t>
  </si>
  <si>
    <t>Заливочные каcсеты (2000шт в упаковке с круглым отверстием)</t>
  </si>
  <si>
    <t xml:space="preserve"> (2000шт в упаковке с круглым отвестием)</t>
  </si>
  <si>
    <t xml:space="preserve">Карандаш с алмазным грифелем </t>
  </si>
  <si>
    <t>Алмазный карандаш предназначен для маркировки гистологических предметных стекол. </t>
  </si>
  <si>
    <t>Кетгут простой с иглой № 3</t>
  </si>
  <si>
    <t>Контейнер для хранения(для  переноса разведенных химпрепаратов )6,5 л 310*200*180</t>
  </si>
  <si>
    <t>Лабораторный маркер, устойчивый к растворителям. Цвет черный( 1 уп- 10 шт)</t>
  </si>
  <si>
    <t>устойчивый к растворителям. Цвет черный( 1 уп- 10 шт)</t>
  </si>
  <si>
    <t>Маски одноразовые с экраном,50 шт в упаковке</t>
  </si>
  <si>
    <t>Набор для чрескожной трахеостмоии с дилататором</t>
  </si>
  <si>
    <t>Набор кисточек для микротомирования(5 разных кисточек в наборе)</t>
  </si>
  <si>
    <t>набор</t>
  </si>
  <si>
    <t>Наконечник универсальный на 100-1000 мкл №1000</t>
  </si>
  <si>
    <t>Наконечник универсальный на 10-100 мкл №500</t>
  </si>
  <si>
    <t>Наконечники для дозаторов без фильтра универсальный на 2-200мкл №1000</t>
  </si>
  <si>
    <t>Нарукавники одноразовые (50 шт в упаковке)</t>
  </si>
  <si>
    <t>Планшеты для определения группы крови, размер 195*295*1, мм</t>
  </si>
  <si>
    <t>Полотно нетканое антимекробное сорбционное на клеевой основе размер 10*29</t>
  </si>
  <si>
    <t>Полотно нетканое антимекробное сорбционное на клеевой основе размер 10*15</t>
  </si>
  <si>
    <t>Термобумага F1-57 (30м)</t>
  </si>
  <si>
    <t>рул</t>
  </si>
  <si>
    <t>биоклей, шприц 2 мл</t>
  </si>
  <si>
    <t>Бумага фильтровальная беззольная (в упаковке-1кг)</t>
  </si>
  <si>
    <t>Лоток почкообр. эмалированный 250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</si>
</sst>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43" fontId="7" fillId="2" borderId="2" xfId="19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9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view="pageBreakPreview" zoomScaleSheetLayoutView="100" workbookViewId="0">
      <selection activeCell="C3" sqref="C3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36</v>
      </c>
    </row>
    <row r="4" spans="1:7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</row>
    <row r="6" spans="1:7" s="3" customFormat="1" ht="17.25" customHeight="1" x14ac:dyDescent="0.25">
      <c r="A6" s="41" t="s">
        <v>12</v>
      </c>
      <c r="B6" s="42"/>
      <c r="C6" s="42"/>
      <c r="D6" s="42"/>
      <c r="E6" s="42"/>
      <c r="F6" s="42"/>
      <c r="G6" s="43"/>
    </row>
    <row r="7" spans="1:7" s="3" customFormat="1" ht="20.25" customHeight="1" x14ac:dyDescent="0.25">
      <c r="A7" s="34">
        <v>1</v>
      </c>
      <c r="B7" s="18" t="s">
        <v>25</v>
      </c>
      <c r="C7" s="18" t="s">
        <v>25</v>
      </c>
      <c r="D7" s="17" t="s">
        <v>26</v>
      </c>
      <c r="E7" s="17">
        <v>300</v>
      </c>
      <c r="F7" s="28">
        <v>53.67</v>
      </c>
      <c r="G7" s="19">
        <f t="shared" ref="G7:G41" si="0">E7*F7</f>
        <v>16101</v>
      </c>
    </row>
    <row r="8" spans="1:7" s="3" customFormat="1" ht="18.75" customHeight="1" x14ac:dyDescent="0.25">
      <c r="A8" s="35">
        <v>2</v>
      </c>
      <c r="B8" s="18" t="s">
        <v>37</v>
      </c>
      <c r="C8" s="18" t="s">
        <v>37</v>
      </c>
      <c r="D8" s="36" t="s">
        <v>13</v>
      </c>
      <c r="E8" s="17">
        <v>500</v>
      </c>
      <c r="F8" s="28">
        <v>145</v>
      </c>
      <c r="G8" s="19">
        <f t="shared" si="0"/>
        <v>72500</v>
      </c>
    </row>
    <row r="9" spans="1:7" s="3" customFormat="1" ht="15" customHeight="1" x14ac:dyDescent="0.25">
      <c r="A9" s="37">
        <v>3</v>
      </c>
      <c r="B9" s="18" t="s">
        <v>64</v>
      </c>
      <c r="C9" s="18" t="s">
        <v>64</v>
      </c>
      <c r="D9" s="36" t="s">
        <v>32</v>
      </c>
      <c r="E9" s="17">
        <v>2</v>
      </c>
      <c r="F9" s="28">
        <v>23000</v>
      </c>
      <c r="G9" s="19"/>
    </row>
    <row r="10" spans="1:7" s="3" customFormat="1" ht="21" customHeight="1" x14ac:dyDescent="0.25">
      <c r="A10" s="37">
        <v>4</v>
      </c>
      <c r="B10" s="18" t="s">
        <v>38</v>
      </c>
      <c r="C10" s="18" t="s">
        <v>39</v>
      </c>
      <c r="D10" s="36" t="s">
        <v>13</v>
      </c>
      <c r="E10" s="17">
        <v>3000</v>
      </c>
      <c r="F10" s="28">
        <v>117</v>
      </c>
      <c r="G10" s="19">
        <f t="shared" si="0"/>
        <v>351000</v>
      </c>
    </row>
    <row r="11" spans="1:7" s="3" customFormat="1" ht="20.25" customHeight="1" x14ac:dyDescent="0.25">
      <c r="A11" s="37">
        <v>5</v>
      </c>
      <c r="B11" s="18" t="s">
        <v>65</v>
      </c>
      <c r="C11" s="18" t="s">
        <v>65</v>
      </c>
      <c r="D11" s="36" t="s">
        <v>40</v>
      </c>
      <c r="E11" s="17">
        <v>2</v>
      </c>
      <c r="F11" s="28">
        <v>44000</v>
      </c>
      <c r="G11" s="19">
        <f t="shared" si="0"/>
        <v>88000</v>
      </c>
    </row>
    <row r="12" spans="1:7" s="3" customFormat="1" ht="21" customHeight="1" x14ac:dyDescent="0.25">
      <c r="A12" s="37">
        <v>6</v>
      </c>
      <c r="B12" s="18" t="s">
        <v>41</v>
      </c>
      <c r="C12" s="18" t="s">
        <v>41</v>
      </c>
      <c r="D12" s="36" t="s">
        <v>13</v>
      </c>
      <c r="E12" s="17">
        <v>3</v>
      </c>
      <c r="F12" s="28">
        <v>1040</v>
      </c>
      <c r="G12" s="19">
        <f t="shared" si="0"/>
        <v>3120</v>
      </c>
    </row>
    <row r="13" spans="1:7" s="3" customFormat="1" ht="18" customHeight="1" x14ac:dyDescent="0.25">
      <c r="A13" s="37">
        <v>7</v>
      </c>
      <c r="B13" s="18" t="s">
        <v>42</v>
      </c>
      <c r="C13" s="18" t="s">
        <v>42</v>
      </c>
      <c r="D13" s="36" t="s">
        <v>13</v>
      </c>
      <c r="E13" s="17">
        <v>2</v>
      </c>
      <c r="F13" s="28">
        <v>1040</v>
      </c>
      <c r="G13" s="19">
        <f t="shared" si="0"/>
        <v>2080</v>
      </c>
    </row>
    <row r="14" spans="1:7" s="3" customFormat="1" ht="32.25" customHeight="1" x14ac:dyDescent="0.25">
      <c r="A14" s="37">
        <v>8</v>
      </c>
      <c r="B14" s="18" t="s">
        <v>43</v>
      </c>
      <c r="C14" s="18" t="s">
        <v>44</v>
      </c>
      <c r="D14" s="36" t="s">
        <v>13</v>
      </c>
      <c r="E14" s="17">
        <v>21250</v>
      </c>
      <c r="F14" s="28">
        <v>90</v>
      </c>
      <c r="G14" s="19">
        <f t="shared" si="0"/>
        <v>1912500</v>
      </c>
    </row>
    <row r="15" spans="1:7" s="3" customFormat="1" ht="32.25" customHeight="1" x14ac:dyDescent="0.25">
      <c r="A15" s="37">
        <v>9</v>
      </c>
      <c r="B15" s="18" t="s">
        <v>45</v>
      </c>
      <c r="C15" s="18" t="s">
        <v>46</v>
      </c>
      <c r="D15" s="36" t="s">
        <v>13</v>
      </c>
      <c r="E15" s="17">
        <v>30</v>
      </c>
      <c r="F15" s="28">
        <v>8590</v>
      </c>
      <c r="G15" s="19">
        <f t="shared" si="0"/>
        <v>257700</v>
      </c>
    </row>
    <row r="16" spans="1:7" s="3" customFormat="1" ht="33" customHeight="1" x14ac:dyDescent="0.25">
      <c r="A16" s="37">
        <v>10</v>
      </c>
      <c r="B16" s="18" t="s">
        <v>18</v>
      </c>
      <c r="C16" s="18" t="s">
        <v>19</v>
      </c>
      <c r="D16" s="26" t="s">
        <v>13</v>
      </c>
      <c r="E16" s="16">
        <v>30</v>
      </c>
      <c r="F16" s="25">
        <v>23500</v>
      </c>
      <c r="G16" s="19">
        <f t="shared" si="0"/>
        <v>705000</v>
      </c>
    </row>
    <row r="17" spans="1:7" s="3" customFormat="1" ht="34.5" customHeight="1" x14ac:dyDescent="0.25">
      <c r="A17" s="37">
        <v>11</v>
      </c>
      <c r="B17" s="18" t="s">
        <v>20</v>
      </c>
      <c r="C17" s="18" t="s">
        <v>21</v>
      </c>
      <c r="D17" s="26" t="s">
        <v>13</v>
      </c>
      <c r="E17" s="16">
        <v>2</v>
      </c>
      <c r="F17" s="25">
        <v>23500</v>
      </c>
      <c r="G17" s="19">
        <f t="shared" si="0"/>
        <v>47000</v>
      </c>
    </row>
    <row r="18" spans="1:7" s="3" customFormat="1" ht="33.75" customHeight="1" x14ac:dyDescent="0.25">
      <c r="A18" s="37">
        <v>12</v>
      </c>
      <c r="B18" s="27" t="s">
        <v>20</v>
      </c>
      <c r="C18" s="27" t="s">
        <v>22</v>
      </c>
      <c r="D18" s="16" t="s">
        <v>13</v>
      </c>
      <c r="E18" s="16">
        <v>10</v>
      </c>
      <c r="F18" s="25">
        <v>23500</v>
      </c>
      <c r="G18" s="19">
        <f t="shared" si="0"/>
        <v>235000</v>
      </c>
    </row>
    <row r="19" spans="1:7" s="3" customFormat="1" ht="21" customHeight="1" x14ac:dyDescent="0.25">
      <c r="A19" s="37">
        <v>13</v>
      </c>
      <c r="B19" s="24" t="s">
        <v>47</v>
      </c>
      <c r="C19" s="24" t="s">
        <v>47</v>
      </c>
      <c r="D19" s="16" t="s">
        <v>15</v>
      </c>
      <c r="E19" s="16">
        <v>70</v>
      </c>
      <c r="F19" s="25">
        <v>410</v>
      </c>
      <c r="G19" s="19">
        <f t="shared" si="0"/>
        <v>28700</v>
      </c>
    </row>
    <row r="20" spans="1:7" s="3" customFormat="1" ht="33.75" customHeight="1" x14ac:dyDescent="0.25">
      <c r="A20" s="37">
        <v>14</v>
      </c>
      <c r="B20" s="24" t="s">
        <v>48</v>
      </c>
      <c r="C20" s="24" t="s">
        <v>48</v>
      </c>
      <c r="D20" s="16" t="s">
        <v>15</v>
      </c>
      <c r="E20" s="16">
        <v>20</v>
      </c>
      <c r="F20" s="25">
        <v>2390</v>
      </c>
      <c r="G20" s="19">
        <f t="shared" si="0"/>
        <v>47800</v>
      </c>
    </row>
    <row r="21" spans="1:7" s="3" customFormat="1" ht="33" customHeight="1" x14ac:dyDescent="0.25">
      <c r="A21" s="37">
        <v>15</v>
      </c>
      <c r="B21" s="29" t="s">
        <v>49</v>
      </c>
      <c r="C21" s="29" t="s">
        <v>50</v>
      </c>
      <c r="D21" s="31" t="s">
        <v>40</v>
      </c>
      <c r="E21" s="31">
        <v>3</v>
      </c>
      <c r="F21" s="32">
        <v>7000</v>
      </c>
      <c r="G21" s="19">
        <f t="shared" si="0"/>
        <v>21000</v>
      </c>
    </row>
    <row r="22" spans="1:7" s="3" customFormat="1" ht="19.5" customHeight="1" x14ac:dyDescent="0.25">
      <c r="A22" s="37">
        <v>16</v>
      </c>
      <c r="B22" s="29" t="s">
        <v>66</v>
      </c>
      <c r="C22" s="29" t="s">
        <v>66</v>
      </c>
      <c r="D22" s="30" t="s">
        <v>15</v>
      </c>
      <c r="E22" s="30">
        <v>10</v>
      </c>
      <c r="F22" s="32">
        <v>2300</v>
      </c>
      <c r="G22" s="19">
        <f t="shared" si="0"/>
        <v>23000</v>
      </c>
    </row>
    <row r="23" spans="1:7" s="3" customFormat="1" ht="18.75" customHeight="1" x14ac:dyDescent="0.25">
      <c r="A23" s="37">
        <v>17</v>
      </c>
      <c r="B23" s="29" t="s">
        <v>23</v>
      </c>
      <c r="C23" s="29" t="s">
        <v>33</v>
      </c>
      <c r="D23" s="30" t="s">
        <v>24</v>
      </c>
      <c r="E23" s="30">
        <f>34000+500</f>
        <v>34500</v>
      </c>
      <c r="F23" s="32">
        <v>80</v>
      </c>
      <c r="G23" s="19">
        <f t="shared" si="0"/>
        <v>2760000</v>
      </c>
    </row>
    <row r="24" spans="1:7" s="3" customFormat="1" ht="19.5" customHeight="1" x14ac:dyDescent="0.25">
      <c r="A24" s="37">
        <v>18</v>
      </c>
      <c r="B24" s="33" t="s">
        <v>51</v>
      </c>
      <c r="C24" s="33" t="s">
        <v>51</v>
      </c>
      <c r="D24" s="30" t="s">
        <v>15</v>
      </c>
      <c r="E24" s="30">
        <v>72</v>
      </c>
      <c r="F24" s="32">
        <v>950</v>
      </c>
      <c r="G24" s="19">
        <f t="shared" si="0"/>
        <v>68400</v>
      </c>
    </row>
    <row r="25" spans="1:7" s="3" customFormat="1" ht="21" customHeight="1" x14ac:dyDescent="0.25">
      <c r="A25" s="37">
        <v>19</v>
      </c>
      <c r="B25" s="33" t="s">
        <v>52</v>
      </c>
      <c r="C25" s="33" t="s">
        <v>52</v>
      </c>
      <c r="D25" s="17" t="s">
        <v>13</v>
      </c>
      <c r="E25" s="30">
        <v>1</v>
      </c>
      <c r="F25" s="32">
        <v>20000</v>
      </c>
      <c r="G25" s="19">
        <f t="shared" si="0"/>
        <v>20000</v>
      </c>
    </row>
    <row r="26" spans="1:7" s="3" customFormat="1" ht="35.25" customHeight="1" x14ac:dyDescent="0.25">
      <c r="A26" s="37">
        <v>20</v>
      </c>
      <c r="B26" s="33" t="s">
        <v>53</v>
      </c>
      <c r="C26" s="33" t="s">
        <v>53</v>
      </c>
      <c r="D26" s="17" t="s">
        <v>54</v>
      </c>
      <c r="E26" s="30">
        <v>5</v>
      </c>
      <c r="F26" s="32">
        <v>23900</v>
      </c>
      <c r="G26" s="19">
        <f t="shared" si="0"/>
        <v>119500</v>
      </c>
    </row>
    <row r="27" spans="1:7" s="3" customFormat="1" ht="19.5" customHeight="1" x14ac:dyDescent="0.25">
      <c r="A27" s="37">
        <v>21</v>
      </c>
      <c r="B27" s="33" t="s">
        <v>55</v>
      </c>
      <c r="C27" s="33" t="s">
        <v>55</v>
      </c>
      <c r="D27" s="17" t="s">
        <v>14</v>
      </c>
      <c r="E27" s="30">
        <v>3</v>
      </c>
      <c r="F27" s="32">
        <v>14500</v>
      </c>
      <c r="G27" s="19">
        <f t="shared" si="0"/>
        <v>43500</v>
      </c>
    </row>
    <row r="28" spans="1:7" s="3" customFormat="1" ht="21" customHeight="1" x14ac:dyDescent="0.25">
      <c r="A28" s="37">
        <v>22</v>
      </c>
      <c r="B28" s="33" t="s">
        <v>56</v>
      </c>
      <c r="C28" s="33" t="s">
        <v>56</v>
      </c>
      <c r="D28" s="17" t="s">
        <v>14</v>
      </c>
      <c r="E28" s="30">
        <v>8</v>
      </c>
      <c r="F28" s="32">
        <v>5900</v>
      </c>
      <c r="G28" s="19">
        <f t="shared" si="0"/>
        <v>47200</v>
      </c>
    </row>
    <row r="29" spans="1:7" s="3" customFormat="1" ht="35.25" customHeight="1" x14ac:dyDescent="0.25">
      <c r="A29" s="37">
        <v>23</v>
      </c>
      <c r="B29" s="33" t="s">
        <v>57</v>
      </c>
      <c r="C29" s="33" t="s">
        <v>57</v>
      </c>
      <c r="D29" s="17" t="s">
        <v>14</v>
      </c>
      <c r="E29" s="30">
        <v>2</v>
      </c>
      <c r="F29" s="32">
        <v>1290</v>
      </c>
      <c r="G29" s="19">
        <f t="shared" si="0"/>
        <v>2580</v>
      </c>
    </row>
    <row r="30" spans="1:7" s="3" customFormat="1" ht="18" customHeight="1" x14ac:dyDescent="0.25">
      <c r="A30" s="37">
        <v>24</v>
      </c>
      <c r="B30" s="33" t="s">
        <v>58</v>
      </c>
      <c r="C30" s="33" t="s">
        <v>58</v>
      </c>
      <c r="D30" s="17" t="s">
        <v>14</v>
      </c>
      <c r="E30" s="30">
        <v>2</v>
      </c>
      <c r="F30" s="32">
        <v>5000</v>
      </c>
      <c r="G30" s="19">
        <f t="shared" si="0"/>
        <v>10000</v>
      </c>
    </row>
    <row r="31" spans="1:7" s="3" customFormat="1" ht="32.25" customHeight="1" x14ac:dyDescent="0.25">
      <c r="A31" s="37">
        <v>25</v>
      </c>
      <c r="B31" s="33" t="s">
        <v>59</v>
      </c>
      <c r="C31" s="33" t="s">
        <v>59</v>
      </c>
      <c r="D31" s="30" t="s">
        <v>13</v>
      </c>
      <c r="E31" s="30">
        <v>4</v>
      </c>
      <c r="F31" s="32">
        <v>2800</v>
      </c>
      <c r="G31" s="19">
        <f t="shared" si="0"/>
        <v>11200</v>
      </c>
    </row>
    <row r="32" spans="1:7" s="3" customFormat="1" ht="37.5" customHeight="1" x14ac:dyDescent="0.25">
      <c r="A32" s="37">
        <v>26</v>
      </c>
      <c r="B32" s="33" t="s">
        <v>60</v>
      </c>
      <c r="C32" s="33" t="s">
        <v>60</v>
      </c>
      <c r="D32" s="30" t="s">
        <v>32</v>
      </c>
      <c r="E32" s="30">
        <v>100</v>
      </c>
      <c r="F32" s="32">
        <v>1350</v>
      </c>
      <c r="G32" s="19">
        <f t="shared" si="0"/>
        <v>135000</v>
      </c>
    </row>
    <row r="33" spans="1:7" s="3" customFormat="1" ht="36" customHeight="1" x14ac:dyDescent="0.25">
      <c r="A33" s="37">
        <v>27</v>
      </c>
      <c r="B33" s="33" t="s">
        <v>61</v>
      </c>
      <c r="C33" s="33" t="s">
        <v>61</v>
      </c>
      <c r="D33" s="30" t="s">
        <v>32</v>
      </c>
      <c r="E33" s="30">
        <v>200</v>
      </c>
      <c r="F33" s="32">
        <v>790</v>
      </c>
      <c r="G33" s="19">
        <f t="shared" si="0"/>
        <v>158000</v>
      </c>
    </row>
    <row r="34" spans="1:7" s="3" customFormat="1" ht="21" customHeight="1" x14ac:dyDescent="0.25">
      <c r="A34" s="37">
        <v>28</v>
      </c>
      <c r="B34" s="33" t="s">
        <v>62</v>
      </c>
      <c r="C34" s="33" t="s">
        <v>62</v>
      </c>
      <c r="D34" s="30" t="s">
        <v>63</v>
      </c>
      <c r="E34" s="30">
        <v>114</v>
      </c>
      <c r="F34" s="32">
        <v>250</v>
      </c>
      <c r="G34" s="19">
        <f t="shared" si="0"/>
        <v>28500</v>
      </c>
    </row>
    <row r="35" spans="1:7" s="3" customFormat="1" ht="94.5" customHeight="1" x14ac:dyDescent="0.25">
      <c r="A35" s="37">
        <v>29</v>
      </c>
      <c r="B35" s="33" t="s">
        <v>27</v>
      </c>
      <c r="C35" s="33" t="s">
        <v>28</v>
      </c>
      <c r="D35" s="30" t="s">
        <v>14</v>
      </c>
      <c r="E35" s="30">
        <v>30</v>
      </c>
      <c r="F35" s="32">
        <v>55550</v>
      </c>
      <c r="G35" s="19">
        <f t="shared" si="0"/>
        <v>1666500</v>
      </c>
    </row>
    <row r="36" spans="1:7" s="3" customFormat="1" ht="34.5" customHeight="1" x14ac:dyDescent="0.25">
      <c r="A36" s="37">
        <v>30</v>
      </c>
      <c r="B36" s="33" t="s">
        <v>16</v>
      </c>
      <c r="C36" s="33" t="s">
        <v>16</v>
      </c>
      <c r="D36" s="30" t="s">
        <v>15</v>
      </c>
      <c r="E36" s="30">
        <v>250</v>
      </c>
      <c r="F36" s="32">
        <v>440.65</v>
      </c>
      <c r="G36" s="19">
        <f t="shared" si="0"/>
        <v>110162.5</v>
      </c>
    </row>
    <row r="37" spans="1:7" s="3" customFormat="1" ht="21" customHeight="1" x14ac:dyDescent="0.25">
      <c r="A37" s="37">
        <v>31</v>
      </c>
      <c r="B37" s="33" t="s">
        <v>29</v>
      </c>
      <c r="C37" s="33" t="s">
        <v>29</v>
      </c>
      <c r="D37" s="30" t="s">
        <v>13</v>
      </c>
      <c r="E37" s="30">
        <v>1288</v>
      </c>
      <c r="F37" s="32">
        <v>60.65</v>
      </c>
      <c r="G37" s="19">
        <f t="shared" si="0"/>
        <v>78117.2</v>
      </c>
    </row>
    <row r="38" spans="1:7" s="3" customFormat="1" ht="18" customHeight="1" x14ac:dyDescent="0.25">
      <c r="A38" s="37">
        <v>32</v>
      </c>
      <c r="B38" s="33" t="s">
        <v>35</v>
      </c>
      <c r="C38" s="33" t="s">
        <v>35</v>
      </c>
      <c r="D38" s="30" t="s">
        <v>15</v>
      </c>
      <c r="E38" s="30">
        <v>5000</v>
      </c>
      <c r="F38" s="32">
        <v>19</v>
      </c>
      <c r="G38" s="19">
        <f t="shared" si="0"/>
        <v>95000</v>
      </c>
    </row>
    <row r="39" spans="1:7" s="3" customFormat="1" ht="21" customHeight="1" x14ac:dyDescent="0.25">
      <c r="A39" s="37">
        <v>33</v>
      </c>
      <c r="B39" s="33" t="s">
        <v>34</v>
      </c>
      <c r="C39" s="33" t="s">
        <v>34</v>
      </c>
      <c r="D39" s="30" t="s">
        <v>15</v>
      </c>
      <c r="E39" s="30">
        <v>10000</v>
      </c>
      <c r="F39" s="32">
        <v>28</v>
      </c>
      <c r="G39" s="19">
        <f t="shared" si="0"/>
        <v>280000</v>
      </c>
    </row>
    <row r="40" spans="1:7" s="3" customFormat="1" ht="36.75" customHeight="1" x14ac:dyDescent="0.25">
      <c r="A40" s="37">
        <v>34</v>
      </c>
      <c r="B40" s="33" t="s">
        <v>31</v>
      </c>
      <c r="C40" s="33" t="s">
        <v>31</v>
      </c>
      <c r="D40" s="30" t="s">
        <v>32</v>
      </c>
      <c r="E40" s="30">
        <v>100</v>
      </c>
      <c r="F40" s="32">
        <v>20</v>
      </c>
      <c r="G40" s="19">
        <f t="shared" si="0"/>
        <v>2000</v>
      </c>
    </row>
    <row r="41" spans="1:7" s="3" customFormat="1" ht="64.5" customHeight="1" x14ac:dyDescent="0.25">
      <c r="A41" s="37">
        <v>35</v>
      </c>
      <c r="B41" s="33" t="s">
        <v>17</v>
      </c>
      <c r="C41" s="33" t="s">
        <v>30</v>
      </c>
      <c r="D41" s="30" t="s">
        <v>14</v>
      </c>
      <c r="E41" s="30">
        <v>1</v>
      </c>
      <c r="F41" s="32">
        <v>90000</v>
      </c>
      <c r="G41" s="19">
        <f t="shared" si="0"/>
        <v>90000</v>
      </c>
    </row>
    <row r="42" spans="1:7" s="8" customFormat="1" ht="19.5" customHeight="1" x14ac:dyDescent="0.25">
      <c r="A42" s="4"/>
      <c r="B42" s="5" t="s">
        <v>10</v>
      </c>
      <c r="C42" s="5"/>
      <c r="D42" s="6"/>
      <c r="E42" s="15"/>
      <c r="F42" s="21"/>
      <c r="G42" s="7">
        <f>SUM(G7:G41)</f>
        <v>9536160.6999999993</v>
      </c>
    </row>
    <row r="43" spans="1:7" ht="26.45" customHeight="1" x14ac:dyDescent="0.25">
      <c r="A43" s="9"/>
      <c r="B43" s="10"/>
      <c r="C43" s="10"/>
      <c r="D43" s="11"/>
      <c r="E43" s="12"/>
      <c r="F43" s="22"/>
      <c r="G43" s="13"/>
    </row>
    <row r="44" spans="1:7" x14ac:dyDescent="0.25">
      <c r="A44" s="39" t="s">
        <v>8</v>
      </c>
      <c r="B44" s="39"/>
      <c r="C44" s="39"/>
      <c r="D44" s="39"/>
      <c r="E44" s="39"/>
      <c r="F44" s="39"/>
      <c r="G44" s="39"/>
    </row>
    <row r="45" spans="1:7" s="14" customFormat="1" ht="53.25" customHeight="1" x14ac:dyDescent="0.25">
      <c r="A45" s="38" t="s">
        <v>11</v>
      </c>
      <c r="B45" s="38"/>
      <c r="C45" s="38"/>
      <c r="D45" s="38"/>
      <c r="E45" s="38"/>
      <c r="F45" s="38"/>
      <c r="G45" s="38"/>
    </row>
  </sheetData>
  <mergeCells count="4">
    <mergeCell ref="A45:G45"/>
    <mergeCell ref="A44:G44"/>
    <mergeCell ref="A4:G4"/>
    <mergeCell ref="A6:G6"/>
  </mergeCells>
  <pageMargins left="0.11811023622047245" right="0.11811023622047245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2021-05-27T10:12:09Z</cp:lastPrinted>
  <dcterms:created xsi:type="dcterms:W3CDTF">2019-03-11T10:08:28Z</dcterms:created>
  <dcterms:modified xsi:type="dcterms:W3CDTF">2021-05-27T10:12:15Z</dcterms:modified>
</cp:coreProperties>
</file>