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ГЗ\ЛС и ИМН\2021\Объявления 2021 г\48 от 31.05.2021г\"/>
    </mc:Choice>
  </mc:AlternateContent>
  <bookViews>
    <workbookView xWindow="0" yWindow="0" windowWidth="20490" windowHeight="7620"/>
  </bookViews>
  <sheets>
    <sheet name="реагенты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реагенты!$A$1:$G$16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10" i="1" l="1"/>
  <c r="G11" i="1"/>
  <c r="G9" i="1" l="1"/>
  <c r="G7" i="1"/>
  <c r="G6" i="1" s="1"/>
  <c r="G12" i="1" s="1"/>
  <c r="G8" i="1" l="1"/>
</calcChain>
</file>

<file path=xl/sharedStrings.xml><?xml version="1.0" encoding="utf-8"?>
<sst xmlns="http://schemas.openxmlformats.org/spreadsheetml/2006/main" count="27" uniqueCount="24">
  <si>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</si>
  <si>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</si>
  <si>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</si>
  <si>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</si>
  <si>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</si>
  <si>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</si>
  <si>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</si>
  <si>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</si>
  <si>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</si>
  <si>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</si>
  <si>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</si>
  <si>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</si>
  <si>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флакон</t>
  </si>
  <si>
    <t>Реактивы для исследования  системы гемостаза  ручным методом  и на коагулометре TS-4000</t>
  </si>
  <si>
    <t>Брилиант кризиловый синий ( 50 мл)</t>
  </si>
  <si>
    <t>кг</t>
  </si>
  <si>
    <t>порошок ЧДА</t>
  </si>
  <si>
    <t>готовая краска</t>
  </si>
  <si>
    <t>лимонно-кислый натрий х.ч</t>
  </si>
  <si>
    <t>Сульфасалициловая кислота</t>
  </si>
  <si>
    <t>к объявлению 48 от 31.05.2021г.</t>
  </si>
  <si>
    <t>Очищающий раствор для работы на автоматических гематологических анализаторах серии Sysmex (1000мл)</t>
  </si>
  <si>
    <t>Реагенты на гематологический анализатор Sysmex</t>
  </si>
  <si>
    <t>Чистящий раствор (1000мл)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</si>
</sst>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Border="0" applyProtection="0"/>
  </cellStyleXfs>
  <cellXfs count="39">
    <xf numFmtId="0" fontId="0" fillId="0" borderId="0" xfId="0"/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3" fontId="7" fillId="0" borderId="2" xfId="22" applyNumberFormat="1" applyFont="1" applyFill="1" applyBorder="1" applyAlignment="1">
      <alignment horizontal="right" vertical="top"/>
    </xf>
    <xf numFmtId="0" fontId="7" fillId="0" borderId="0" xfId="1" applyFont="1" applyFill="1"/>
    <xf numFmtId="0" fontId="8" fillId="0" borderId="2" xfId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4" fontId="7" fillId="0" borderId="2" xfId="17" applyNumberFormat="1" applyFont="1" applyBorder="1" applyAlignment="1" applyProtection="1">
      <alignment horizontal="right" vertical="center" wrapText="1"/>
    </xf>
    <xf numFmtId="0" fontId="8" fillId="0" borderId="2" xfId="1" applyFont="1" applyBorder="1"/>
    <xf numFmtId="0" fontId="8" fillId="0" borderId="2" xfId="5" applyFont="1" applyFill="1" applyBorder="1" applyAlignment="1">
      <alignment horizontal="left" vertical="top" wrapText="1"/>
    </xf>
    <xf numFmtId="0" fontId="8" fillId="0" borderId="2" xfId="5" applyFont="1" applyFill="1" applyBorder="1" applyAlignment="1">
      <alignment horizontal="center" vertical="top" wrapText="1"/>
    </xf>
    <xf numFmtId="3" fontId="8" fillId="0" borderId="2" xfId="5" applyNumberFormat="1" applyFont="1" applyFill="1" applyBorder="1" applyAlignment="1">
      <alignment horizontal="right" vertical="top" wrapText="1"/>
    </xf>
    <xf numFmtId="4" fontId="8" fillId="0" borderId="2" xfId="5" applyNumberFormat="1" applyFont="1" applyFill="1" applyBorder="1" applyAlignment="1">
      <alignment horizontal="right" vertical="top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5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43" fontId="8" fillId="0" borderId="2" xfId="22" applyFont="1" applyBorder="1" applyAlignment="1">
      <alignment horizontal="center" vertical="center" wrapText="1"/>
    </xf>
    <xf numFmtId="43" fontId="7" fillId="0" borderId="2" xfId="22" applyFont="1" applyFill="1" applyBorder="1" applyAlignment="1">
      <alignment horizontal="right" vertical="top"/>
    </xf>
    <xf numFmtId="43" fontId="8" fillId="0" borderId="2" xfId="22" applyFont="1" applyFill="1" applyBorder="1" applyAlignment="1">
      <alignment horizontal="right" vertical="top" wrapText="1"/>
    </xf>
    <xf numFmtId="43" fontId="7" fillId="0" borderId="0" xfId="22" applyFont="1" applyFill="1" applyBorder="1" applyAlignment="1">
      <alignment horizontal="right" vertical="top" wrapText="1"/>
    </xf>
    <xf numFmtId="0" fontId="7" fillId="0" borderId="2" xfId="1" applyFont="1" applyBorder="1" applyAlignment="1">
      <alignment horizontal="left" vertical="top" wrapText="1"/>
    </xf>
    <xf numFmtId="0" fontId="7" fillId="0" borderId="2" xfId="1" applyFont="1" applyBorder="1" applyAlignment="1">
      <alignment horizontal="left" vertical="center" wrapText="1"/>
    </xf>
    <xf numFmtId="43" fontId="7" fillId="0" borderId="0" xfId="22" applyFont="1" applyAlignment="1">
      <alignment horizontal="right"/>
    </xf>
    <xf numFmtId="43" fontId="10" fillId="0" borderId="2" xfId="22" applyFont="1" applyBorder="1" applyAlignment="1">
      <alignment horizontal="right"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justify" vertical="center"/>
    </xf>
    <xf numFmtId="0" fontId="9" fillId="0" borderId="2" xfId="0" applyFont="1" applyBorder="1" applyAlignment="1">
      <alignment horizontal="center" vertical="center"/>
    </xf>
    <xf numFmtId="43" fontId="10" fillId="2" borderId="2" xfId="19" applyFont="1" applyFill="1" applyBorder="1" applyAlignment="1">
      <alignment horizontal="right" vertical="center" wrapText="1"/>
    </xf>
    <xf numFmtId="4" fontId="8" fillId="0" borderId="2" xfId="22" applyNumberFormat="1" applyFont="1" applyFill="1" applyBorder="1" applyAlignment="1">
      <alignment horizontal="right" vertical="center"/>
    </xf>
    <xf numFmtId="4" fontId="8" fillId="0" borderId="2" xfId="17" applyNumberFormat="1" applyFont="1" applyBorder="1" applyAlignment="1" applyProtection="1">
      <alignment horizontal="righ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Border="1" applyAlignment="1">
      <alignment horizontal="center"/>
    </xf>
    <xf numFmtId="0" fontId="8" fillId="0" borderId="2" xfId="1" applyFont="1" applyBorder="1" applyAlignment="1">
      <alignment horizontal="center" vertical="center"/>
    </xf>
  </cellXfs>
  <cellStyles count="24">
    <cellStyle name="TableStyleLight1" xfId="23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tabSelected="1" view="pageBreakPreview" zoomScale="115" zoomScaleSheetLayoutView="115" workbookViewId="0">
      <selection activeCell="A4" sqref="A4:G4"/>
    </sheetView>
  </sheetViews>
  <sheetFormatPr defaultColWidth="8.85546875" defaultRowHeight="12" x14ac:dyDescent="0.2"/>
  <cols>
    <col min="1" max="1" width="6.42578125" style="1" customWidth="1"/>
    <col min="2" max="2" width="38.7109375" style="1" customWidth="1"/>
    <col min="3" max="3" width="58.85546875" style="1" customWidth="1"/>
    <col min="4" max="4" width="13.28515625" style="1" customWidth="1"/>
    <col min="5" max="5" width="15.42578125" style="1" customWidth="1"/>
    <col min="6" max="6" width="13.28515625" style="26" customWidth="1"/>
    <col min="7" max="7" width="17.85546875" style="1" customWidth="1"/>
    <col min="8" max="16384" width="8.85546875" style="1"/>
  </cols>
  <sheetData>
    <row r="1" spans="1:7" x14ac:dyDescent="0.2">
      <c r="E1" s="1" t="s">
        <v>0</v>
      </c>
    </row>
    <row r="2" spans="1:7" x14ac:dyDescent="0.2">
      <c r="E2" s="1" t="s">
        <v>20</v>
      </c>
    </row>
    <row r="4" spans="1:7" ht="15.75" customHeight="1" x14ac:dyDescent="0.2">
      <c r="A4" s="37" t="s">
        <v>1</v>
      </c>
      <c r="B4" s="37"/>
      <c r="C4" s="37"/>
      <c r="D4" s="37"/>
      <c r="E4" s="37"/>
      <c r="F4" s="37"/>
      <c r="G4" s="37"/>
    </row>
    <row r="5" spans="1:7" ht="40.5" customHeight="1" x14ac:dyDescent="0.2">
      <c r="A5" s="2" t="s">
        <v>2</v>
      </c>
      <c r="B5" s="2" t="s">
        <v>3</v>
      </c>
      <c r="C5" s="2" t="s">
        <v>9</v>
      </c>
      <c r="D5" s="2" t="s">
        <v>4</v>
      </c>
      <c r="E5" s="2" t="s">
        <v>5</v>
      </c>
      <c r="F5" s="20" t="s">
        <v>6</v>
      </c>
      <c r="G5" s="2" t="s">
        <v>7</v>
      </c>
    </row>
    <row r="6" spans="1:7" s="4" customFormat="1" ht="15.95" customHeight="1" x14ac:dyDescent="0.2">
      <c r="A6" s="38" t="s">
        <v>22</v>
      </c>
      <c r="B6" s="38"/>
      <c r="C6" s="38"/>
      <c r="D6" s="38"/>
      <c r="E6" s="3"/>
      <c r="F6" s="21"/>
      <c r="G6" s="33">
        <f>SUM(G7:G7)</f>
        <v>64000</v>
      </c>
    </row>
    <row r="7" spans="1:7" s="4" customFormat="1" ht="27" customHeight="1" x14ac:dyDescent="0.2">
      <c r="A7" s="5">
        <v>1</v>
      </c>
      <c r="B7" s="25" t="s">
        <v>23</v>
      </c>
      <c r="C7" s="24" t="s">
        <v>21</v>
      </c>
      <c r="D7" s="6" t="s">
        <v>12</v>
      </c>
      <c r="E7" s="6">
        <v>4</v>
      </c>
      <c r="F7" s="27">
        <v>16000</v>
      </c>
      <c r="G7" s="27">
        <f t="shared" ref="G7" si="0">E7*F7</f>
        <v>64000</v>
      </c>
    </row>
    <row r="8" spans="1:7" ht="18.75" customHeight="1" x14ac:dyDescent="0.2">
      <c r="A8" s="38" t="s">
        <v>13</v>
      </c>
      <c r="B8" s="38"/>
      <c r="C8" s="38"/>
      <c r="D8" s="38"/>
      <c r="E8" s="6"/>
      <c r="F8" s="27"/>
      <c r="G8" s="34">
        <f>SUM(G9:G11)</f>
        <v>17127</v>
      </c>
    </row>
    <row r="9" spans="1:7" ht="18" customHeight="1" x14ac:dyDescent="0.2">
      <c r="A9" s="5">
        <v>23</v>
      </c>
      <c r="B9" s="28" t="s">
        <v>18</v>
      </c>
      <c r="C9" s="30" t="s">
        <v>16</v>
      </c>
      <c r="D9" s="29" t="s">
        <v>15</v>
      </c>
      <c r="E9" s="31">
        <v>1</v>
      </c>
      <c r="F9" s="32">
        <v>5600</v>
      </c>
      <c r="G9" s="7">
        <f t="shared" ref="G9:G11" si="1">F9*E9</f>
        <v>5600</v>
      </c>
    </row>
    <row r="10" spans="1:7" ht="18" customHeight="1" x14ac:dyDescent="0.2">
      <c r="A10" s="5">
        <v>24</v>
      </c>
      <c r="B10" s="28" t="s">
        <v>19</v>
      </c>
      <c r="C10" s="30" t="s">
        <v>16</v>
      </c>
      <c r="D10" s="29" t="s">
        <v>15</v>
      </c>
      <c r="E10" s="31">
        <v>1</v>
      </c>
      <c r="F10" s="32">
        <v>8000</v>
      </c>
      <c r="G10" s="7">
        <f t="shared" si="1"/>
        <v>8000</v>
      </c>
    </row>
    <row r="11" spans="1:7" ht="18" customHeight="1" x14ac:dyDescent="0.2">
      <c r="A11" s="5">
        <v>25</v>
      </c>
      <c r="B11" s="28" t="s">
        <v>14</v>
      </c>
      <c r="C11" s="30" t="s">
        <v>17</v>
      </c>
      <c r="D11" s="29" t="s">
        <v>12</v>
      </c>
      <c r="E11" s="31">
        <v>1</v>
      </c>
      <c r="F11" s="32">
        <v>3527</v>
      </c>
      <c r="G11" s="7">
        <f t="shared" si="1"/>
        <v>3527</v>
      </c>
    </row>
    <row r="12" spans="1:7" s="13" customFormat="1" ht="13.5" customHeight="1" x14ac:dyDescent="0.2">
      <c r="A12" s="8"/>
      <c r="B12" s="9" t="s">
        <v>10</v>
      </c>
      <c r="C12" s="9"/>
      <c r="D12" s="10"/>
      <c r="E12" s="11"/>
      <c r="F12" s="22"/>
      <c r="G12" s="12">
        <f>G6+G8</f>
        <v>81127</v>
      </c>
    </row>
    <row r="13" spans="1:7" ht="26.45" customHeight="1" x14ac:dyDescent="0.2">
      <c r="A13" s="14"/>
      <c r="B13" s="15"/>
      <c r="C13" s="15"/>
      <c r="D13" s="16"/>
      <c r="E13" s="17"/>
      <c r="F13" s="23"/>
      <c r="G13" s="18"/>
    </row>
    <row r="14" spans="1:7" x14ac:dyDescent="0.2">
      <c r="A14" s="36" t="s">
        <v>8</v>
      </c>
      <c r="B14" s="36"/>
      <c r="C14" s="36"/>
      <c r="D14" s="36"/>
      <c r="E14" s="36"/>
      <c r="F14" s="36"/>
      <c r="G14" s="36"/>
    </row>
    <row r="15" spans="1:7" s="19" customFormat="1" ht="53.25" customHeight="1" x14ac:dyDescent="0.2">
      <c r="A15" s="35" t="s">
        <v>11</v>
      </c>
      <c r="B15" s="35"/>
      <c r="C15" s="35"/>
      <c r="D15" s="35"/>
      <c r="E15" s="35"/>
      <c r="F15" s="35"/>
      <c r="G15" s="35"/>
    </row>
  </sheetData>
  <mergeCells count="5">
    <mergeCell ref="A15:G15"/>
    <mergeCell ref="A14:G14"/>
    <mergeCell ref="A4:G4"/>
    <mergeCell ref="A6:D6"/>
    <mergeCell ref="A8:D8"/>
  </mergeCells>
  <pageMargins left="0.23622047244094491" right="0.23622047244094491" top="0.74803149606299213" bottom="0" header="0.31496062992125984" footer="0.31496062992125984"/>
  <pageSetup paperSize="9" scale="87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реагенты</vt:lpstr>
      <vt:lpstr>реагенты!Область_печати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2021-05-31T06:15:57Z</cp:lastPrinted>
  <dcterms:created xsi:type="dcterms:W3CDTF">2019-03-11T10:08:28Z</dcterms:created>
  <dcterms:modified xsi:type="dcterms:W3CDTF">2021-05-31T06:16:06Z</dcterms:modified>
</cp:coreProperties>
</file>