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71 от 19.11.2021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8" i="1" l="1"/>
  <c r="G14" i="1" l="1"/>
  <c r="G15" i="1"/>
  <c r="G16" i="1"/>
  <c r="G13" i="1" l="1"/>
  <c r="G7" i="1" l="1"/>
  <c r="G10" i="1" l="1"/>
  <c r="G9" i="1" l="1"/>
  <c r="G17" i="1" l="1"/>
  <c r="G12" i="1" l="1"/>
  <c r="G8" i="1" l="1"/>
</calcChain>
</file>

<file path=xl/sharedStrings.xml><?xml version="1.0" encoding="utf-8"?>
<sst xmlns="http://schemas.openxmlformats.org/spreadsheetml/2006/main" count="45" uniqueCount="32">
  <si>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</si>
  <si>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</si>
  <si>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</si>
  <si>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</si>
  <si>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</si>
  <si>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</si>
  <si>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</si>
  <si>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</si>
  <si>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</si>
  <si>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</si>
  <si>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</si>
  <si>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</si>
  <si>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</si>
  <si>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Медицинские изделия</t>
  </si>
  <si>
    <t>шприц</t>
  </si>
  <si>
    <t>Шприц инъекционный трехкомпонентный стерильный однократного применения объемами: 2мл с иглами 23Gx1</t>
  </si>
  <si>
    <t>Губка гемостатическая, абсорбирующее гемостатическое средство, губка размером 4,8 х 4,8 см</t>
  </si>
  <si>
    <t>Надропарин, раствор для инъекций в предварительно наполненных шприцах, 3800 МЕ анти-Ха/0,4мл</t>
  </si>
  <si>
    <t>Папаверин гидрохлорид</t>
  </si>
  <si>
    <t>раствор для инъекций 2% 2 мл</t>
  </si>
  <si>
    <t>ампула</t>
  </si>
  <si>
    <t>Урапидил</t>
  </si>
  <si>
    <t>раствор для внутривенного введения 5 мг /мл, 5,0мл</t>
  </si>
  <si>
    <t>Вазелин</t>
  </si>
  <si>
    <t>мазь для наружного применения  25 гр</t>
  </si>
  <si>
    <t>туба</t>
  </si>
  <si>
    <t>Контейнер вакуумный для мочи стерильный 100 мл</t>
  </si>
  <si>
    <t>Соединительная трубка для аспирационного наконечника одноразовый размер 1/4in,360cm</t>
  </si>
  <si>
    <t>Уроприемник, дренируемый прозрачный однокомпенентный</t>
  </si>
  <si>
    <t>Планшеты для определения группы крови, размер 195*295*1, мм</t>
  </si>
  <si>
    <t>штук</t>
  </si>
  <si>
    <t>к объявлению 71 от 19.11.2021г.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</si>
</sst>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2" borderId="2" xfId="0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43" fontId="9" fillId="0" borderId="2" xfId="22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2" fontId="7" fillId="0" borderId="2" xfId="1" applyNumberFormat="1" applyFont="1" applyBorder="1" applyAlignment="1">
      <alignment horizontal="right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115" zoomScaleSheetLayoutView="115" workbookViewId="0">
      <selection activeCell="B2" sqref="B2"/>
    </sheetView>
  </sheetViews>
  <sheetFormatPr defaultColWidth="8.85546875" defaultRowHeight="15.75" x14ac:dyDescent="0.25"/>
  <cols>
    <col min="1" max="1" width="8.85546875" style="1"/>
    <col min="2" max="2" width="54.42578125" style="1" customWidth="1"/>
    <col min="3" max="3" width="57.42578125" style="1" customWidth="1"/>
    <col min="4" max="4" width="13.28515625" style="10" customWidth="1"/>
    <col min="5" max="5" width="15.42578125" style="1" customWidth="1"/>
    <col min="6" max="6" width="15.28515625" style="10" customWidth="1"/>
    <col min="7" max="7" width="21.28515625" style="11" customWidth="1"/>
    <col min="8" max="8" width="16.5703125" style="1" customWidth="1"/>
    <col min="9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31</v>
      </c>
    </row>
    <row r="4" spans="1:7" ht="15.75" customHeight="1" x14ac:dyDescent="0.25">
      <c r="A4" s="26" t="s">
        <v>1</v>
      </c>
      <c r="B4" s="26"/>
      <c r="C4" s="26"/>
      <c r="D4" s="26"/>
      <c r="E4" s="26"/>
      <c r="F4" s="26"/>
      <c r="G4" s="26"/>
    </row>
    <row r="5" spans="1:7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ht="14.45" customHeight="1" x14ac:dyDescent="0.25">
      <c r="A6" s="27" t="s">
        <v>12</v>
      </c>
      <c r="B6" s="27"/>
      <c r="C6" s="27"/>
      <c r="D6" s="27"/>
      <c r="E6" s="27"/>
      <c r="F6" s="27"/>
      <c r="G6" s="27"/>
    </row>
    <row r="7" spans="1:7" ht="14.45" customHeight="1" x14ac:dyDescent="0.25">
      <c r="A7" s="18">
        <v>1</v>
      </c>
      <c r="B7" s="24" t="s">
        <v>23</v>
      </c>
      <c r="C7" s="24" t="s">
        <v>24</v>
      </c>
      <c r="D7" s="23" t="s">
        <v>25</v>
      </c>
      <c r="E7" s="23">
        <v>120</v>
      </c>
      <c r="F7" s="25">
        <v>150</v>
      </c>
      <c r="G7" s="12">
        <f t="shared" ref="G7:G9" si="0">E7*F7</f>
        <v>18000</v>
      </c>
    </row>
    <row r="8" spans="1:7" ht="33.75" customHeight="1" x14ac:dyDescent="0.25">
      <c r="A8" s="8">
        <v>2</v>
      </c>
      <c r="B8" s="19" t="s">
        <v>17</v>
      </c>
      <c r="C8" s="3" t="s">
        <v>17</v>
      </c>
      <c r="D8" s="16" t="s">
        <v>14</v>
      </c>
      <c r="E8" s="14">
        <v>1500</v>
      </c>
      <c r="F8" s="21">
        <v>1318.68</v>
      </c>
      <c r="G8" s="12">
        <f t="shared" si="0"/>
        <v>1978020</v>
      </c>
    </row>
    <row r="9" spans="1:7" ht="18.75" customHeight="1" x14ac:dyDescent="0.25">
      <c r="A9" s="8">
        <v>3</v>
      </c>
      <c r="B9" s="19" t="s">
        <v>18</v>
      </c>
      <c r="C9" s="3" t="s">
        <v>19</v>
      </c>
      <c r="D9" s="16" t="s">
        <v>20</v>
      </c>
      <c r="E9" s="14">
        <v>170</v>
      </c>
      <c r="F9" s="21">
        <v>31</v>
      </c>
      <c r="G9" s="12">
        <f t="shared" si="0"/>
        <v>5270</v>
      </c>
    </row>
    <row r="10" spans="1:7" ht="18" customHeight="1" x14ac:dyDescent="0.25">
      <c r="A10" s="8">
        <v>4</v>
      </c>
      <c r="B10" s="19" t="s">
        <v>21</v>
      </c>
      <c r="C10" s="3" t="s">
        <v>22</v>
      </c>
      <c r="D10" s="16" t="s">
        <v>20</v>
      </c>
      <c r="E10" s="14">
        <v>30</v>
      </c>
      <c r="F10" s="21">
        <v>1156.25</v>
      </c>
      <c r="G10" s="12">
        <f t="shared" ref="G10" si="1">E10*F10</f>
        <v>34687.5</v>
      </c>
    </row>
    <row r="11" spans="1:7" s="4" customFormat="1" ht="15.75" customHeight="1" x14ac:dyDescent="0.25">
      <c r="A11" s="30" t="s">
        <v>13</v>
      </c>
      <c r="B11" s="31"/>
      <c r="C11" s="31"/>
      <c r="D11" s="31"/>
      <c r="E11" s="31"/>
      <c r="F11" s="31"/>
      <c r="G11" s="32"/>
    </row>
    <row r="12" spans="1:7" s="4" customFormat="1" ht="36" customHeight="1" x14ac:dyDescent="0.25">
      <c r="A12" s="8">
        <v>5</v>
      </c>
      <c r="B12" s="3" t="s">
        <v>16</v>
      </c>
      <c r="C12" s="3" t="s">
        <v>16</v>
      </c>
      <c r="D12" s="16" t="s">
        <v>30</v>
      </c>
      <c r="E12" s="15">
        <v>10</v>
      </c>
      <c r="F12" s="20">
        <v>32901.65</v>
      </c>
      <c r="G12" s="12">
        <f t="shared" ref="G12:G17" si="2">E12*F12</f>
        <v>329016.5</v>
      </c>
    </row>
    <row r="13" spans="1:7" s="4" customFormat="1" ht="18.75" customHeight="1" x14ac:dyDescent="0.25">
      <c r="A13" s="8">
        <v>6</v>
      </c>
      <c r="B13" s="3" t="s">
        <v>26</v>
      </c>
      <c r="C13" s="3" t="s">
        <v>26</v>
      </c>
      <c r="D13" s="16" t="s">
        <v>30</v>
      </c>
      <c r="E13" s="16">
        <v>100</v>
      </c>
      <c r="F13" s="20">
        <v>68</v>
      </c>
      <c r="G13" s="12">
        <f t="shared" si="2"/>
        <v>6800</v>
      </c>
    </row>
    <row r="14" spans="1:7" s="4" customFormat="1" ht="36" customHeight="1" x14ac:dyDescent="0.25">
      <c r="A14" s="8">
        <v>7</v>
      </c>
      <c r="B14" s="3" t="s">
        <v>29</v>
      </c>
      <c r="C14" s="3" t="s">
        <v>29</v>
      </c>
      <c r="D14" s="16" t="s">
        <v>30</v>
      </c>
      <c r="E14" s="15">
        <v>4</v>
      </c>
      <c r="F14" s="20">
        <v>2800</v>
      </c>
      <c r="G14" s="12">
        <f t="shared" si="2"/>
        <v>11200</v>
      </c>
    </row>
    <row r="15" spans="1:7" s="4" customFormat="1" ht="36" customHeight="1" x14ac:dyDescent="0.25">
      <c r="A15" s="8">
        <v>8</v>
      </c>
      <c r="B15" s="3" t="s">
        <v>27</v>
      </c>
      <c r="C15" s="3" t="s">
        <v>27</v>
      </c>
      <c r="D15" s="16" t="s">
        <v>30</v>
      </c>
      <c r="E15" s="15">
        <v>330</v>
      </c>
      <c r="F15" s="20">
        <v>836</v>
      </c>
      <c r="G15" s="12">
        <f t="shared" si="2"/>
        <v>275880</v>
      </c>
    </row>
    <row r="16" spans="1:7" s="4" customFormat="1" ht="36" customHeight="1" x14ac:dyDescent="0.25">
      <c r="A16" s="8">
        <v>9</v>
      </c>
      <c r="B16" s="3" t="s">
        <v>28</v>
      </c>
      <c r="C16" s="3" t="s">
        <v>28</v>
      </c>
      <c r="D16" s="16" t="s">
        <v>30</v>
      </c>
      <c r="E16" s="15">
        <v>15</v>
      </c>
      <c r="F16" s="20">
        <v>900</v>
      </c>
      <c r="G16" s="12">
        <f t="shared" si="2"/>
        <v>13500</v>
      </c>
    </row>
    <row r="17" spans="1:15" s="4" customFormat="1" ht="50.25" customHeight="1" x14ac:dyDescent="0.25">
      <c r="A17" s="8">
        <v>10</v>
      </c>
      <c r="B17" s="19" t="s">
        <v>15</v>
      </c>
      <c r="C17" s="19" t="s">
        <v>15</v>
      </c>
      <c r="D17" s="16" t="s">
        <v>30</v>
      </c>
      <c r="E17" s="15">
        <v>5000</v>
      </c>
      <c r="F17" s="22">
        <v>8.2200000000000006</v>
      </c>
      <c r="G17" s="12">
        <f t="shared" si="2"/>
        <v>41100</v>
      </c>
    </row>
    <row r="18" spans="1:15" ht="21.6" customHeight="1" x14ac:dyDescent="0.25">
      <c r="A18" s="5"/>
      <c r="B18" s="5" t="s">
        <v>8</v>
      </c>
      <c r="C18" s="5"/>
      <c r="D18" s="9"/>
      <c r="E18" s="6"/>
      <c r="F18" s="17"/>
      <c r="G18" s="13">
        <f>G7+G8+G9+G10+G12+G13+G14+G15+G16+G17</f>
        <v>2713474</v>
      </c>
    </row>
    <row r="19" spans="1:15" ht="26.45" customHeight="1" x14ac:dyDescent="0.25"/>
    <row r="20" spans="1:15" x14ac:dyDescent="0.25">
      <c r="A20" s="28" t="s">
        <v>9</v>
      </c>
      <c r="B20" s="28"/>
      <c r="C20" s="28"/>
      <c r="D20" s="28"/>
      <c r="E20" s="28"/>
      <c r="F20" s="28"/>
      <c r="G20" s="28"/>
      <c r="H20" s="28"/>
    </row>
    <row r="21" spans="1:15" s="7" customFormat="1" ht="53.25" customHeight="1" x14ac:dyDescent="0.25">
      <c r="A21" s="29" t="s">
        <v>11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</sheetData>
  <mergeCells count="5">
    <mergeCell ref="A4:G4"/>
    <mergeCell ref="A6:G6"/>
    <mergeCell ref="A20:H20"/>
    <mergeCell ref="A21:O21"/>
    <mergeCell ref="A11:G11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2021-11-19T10:44:56Z</cp:lastPrinted>
  <dcterms:created xsi:type="dcterms:W3CDTF">2019-03-11T10:08:28Z</dcterms:created>
  <dcterms:modified xsi:type="dcterms:W3CDTF">2021-11-19T10:44:58Z</dcterms:modified>
</cp:coreProperties>
</file>