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8" i="1" l="1"/>
  <c r="I9" i="1"/>
  <c r="I12" i="1"/>
  <c r="I11" i="1"/>
  <c r="I7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<sst xmlns="http://schemas.openxmlformats.org/spreadsheetml/2006/main" count="37" uniqueCount="33">
  <si>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</si>
  <si>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</si>
  <si>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</si>
  <si>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</si>
  <si>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</si>
  <si>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</si>
  <si>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</si>
  <si>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</si>
  <si>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</si>
  <si>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Юрисконсульт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</si>
  <si>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</si>
  <si>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</si>
  <si>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</si>
  <si>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</si>
  <si>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</si>
  <si>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Фторурацил</t>
  </si>
  <si>
    <t>раствор для внутрисосудистого введения 50 мг/мл, по 5 мл во флаконе</t>
  </si>
  <si>
    <t>Сумма ТОО "ИНТЕРФАРМСЕРВИС"</t>
  </si>
  <si>
    <t>Цена ТОО "ИНТЕРФАРМСЕРВИС"</t>
  </si>
  <si>
    <t>к протоколу 1 от 26.01.2021г.</t>
  </si>
  <si>
    <t xml:space="preserve">Блеомицин </t>
  </si>
  <si>
    <t>Блеомицин порошок лиофилизированный для приготовления инъекционного раствора 15мг</t>
  </si>
  <si>
    <t>Винкристин</t>
  </si>
  <si>
    <t>Винкристин сульфат 0,5мг/1мл-2мл-1мг</t>
  </si>
  <si>
    <t>Винбластин</t>
  </si>
  <si>
    <t>Винбластин  5мг/2мл-10мг</t>
  </si>
  <si>
    <t xml:space="preserve">Этопозид  </t>
  </si>
  <si>
    <t xml:space="preserve">Этопозид  концентрат для приготовления инъекционного раствора  100  мг </t>
  </si>
  <si>
    <t>И.о. руководитель ОПА и ГЗ</t>
  </si>
  <si>
    <t>Дулат Э.А.</t>
  </si>
  <si>
    <t xml:space="preserve">Специалист по государственным закупкам </t>
  </si>
  <si>
    <t>Корженко О.О.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</si>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</sst>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2" fontId="6" fillId="0" borderId="2" xfId="1" applyNumberFormat="1" applyFont="1" applyBorder="1" applyAlignment="1">
      <alignment horizontal="right"/>
    </xf>
    <xf numFmtId="0" fontId="7" fillId="0" borderId="0" xfId="0" applyFont="1" applyFill="1" applyAlignment="1">
      <alignment horizontal="left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/>
    </xf>
    <xf numFmtId="3" fontId="6" fillId="0" borderId="2" xfId="22" applyNumberFormat="1" applyFont="1" applyFill="1" applyBorder="1" applyAlignment="1">
      <alignment horizontal="center" vertical="center"/>
    </xf>
    <xf numFmtId="4" fontId="6" fillId="0" borderId="2" xfId="22" applyNumberFormat="1" applyFont="1" applyFill="1" applyBorder="1" applyAlignment="1">
      <alignment horizontal="right" vertical="center"/>
    </xf>
    <xf numFmtId="0" fontId="10" fillId="0" borderId="2" xfId="5" applyFont="1" applyFill="1" applyBorder="1" applyAlignment="1">
      <alignment vertical="top" wrapText="1"/>
    </xf>
    <xf numFmtId="0" fontId="10" fillId="0" borderId="2" xfId="5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vertical="top"/>
    </xf>
    <xf numFmtId="0" fontId="10" fillId="0" borderId="2" xfId="5" applyFont="1" applyFill="1" applyBorder="1" applyAlignment="1">
      <alignment horizontal="center"/>
    </xf>
    <xf numFmtId="0" fontId="10" fillId="0" borderId="2" xfId="5" applyFont="1" applyFill="1" applyBorder="1" applyAlignment="1">
      <alignment vertical="center" wrapText="1"/>
    </xf>
    <xf numFmtId="2" fontId="6" fillId="0" borderId="2" xfId="1" applyNumberFormat="1" applyFont="1" applyBorder="1" applyAlignment="1">
      <alignment horizontal="right" vertical="center"/>
    </xf>
    <xf numFmtId="43" fontId="6" fillId="0" borderId="2" xfId="22" applyFont="1" applyFill="1" applyBorder="1" applyAlignment="1">
      <alignment horizontal="right" vertical="center" wrapText="1"/>
    </xf>
    <xf numFmtId="43" fontId="6" fillId="0" borderId="2" xfId="22" applyFont="1" applyBorder="1" applyAlignment="1">
      <alignment horizontal="right" vertical="center" wrapText="1"/>
    </xf>
    <xf numFmtId="0" fontId="8" fillId="2" borderId="2" xfId="1" applyFont="1" applyFill="1" applyBorder="1" applyAlignment="1">
      <alignment horizontal="center" vertical="top" wrapText="1"/>
    </xf>
    <xf numFmtId="43" fontId="7" fillId="0" borderId="2" xfId="22" applyFont="1" applyBorder="1" applyAlignment="1">
      <alignment horizontal="right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BreakPreview" zoomScaleSheetLayoutView="100" workbookViewId="0">
      <selection activeCell="H18" sqref="H18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21.140625" style="4" customWidth="1"/>
    <col min="8" max="8" width="16" style="4" customWidth="1"/>
    <col min="9" max="9" width="16.7109375" style="4" customWidth="1"/>
    <col min="10" max="16384" width="8.85546875" style="4"/>
  </cols>
  <sheetData>
    <row r="1" spans="1:9" x14ac:dyDescent="0.25">
      <c r="E1" s="4" t="s">
        <v>0</v>
      </c>
    </row>
    <row r="2" spans="1:9" x14ac:dyDescent="0.25">
      <c r="E2" s="4" t="s">
        <v>19</v>
      </c>
    </row>
    <row r="4" spans="1:9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9" ht="54.75" customHeight="1" x14ac:dyDescent="0.25">
      <c r="A5" s="5" t="s">
        <v>2</v>
      </c>
      <c r="B5" s="5" t="s">
        <v>3</v>
      </c>
      <c r="C5" s="5" t="s">
        <v>10</v>
      </c>
      <c r="D5" s="5" t="s">
        <v>4</v>
      </c>
      <c r="E5" s="5" t="s">
        <v>5</v>
      </c>
      <c r="F5" s="5" t="s">
        <v>6</v>
      </c>
      <c r="G5" s="5" t="s">
        <v>7</v>
      </c>
      <c r="H5" s="37" t="s">
        <v>18</v>
      </c>
      <c r="I5" s="37" t="s">
        <v>17</v>
      </c>
    </row>
    <row r="6" spans="1:9" ht="14.45" customHeight="1" x14ac:dyDescent="0.25">
      <c r="A6" s="45" t="s">
        <v>14</v>
      </c>
      <c r="B6" s="45"/>
      <c r="C6" s="45"/>
      <c r="D6" s="45"/>
      <c r="E6" s="9"/>
      <c r="F6" s="9"/>
      <c r="G6" s="9"/>
      <c r="H6" s="22"/>
      <c r="I6" s="22"/>
    </row>
    <row r="7" spans="1:9" ht="30.75" customHeight="1" x14ac:dyDescent="0.25">
      <c r="A7" s="6">
        <v>1</v>
      </c>
      <c r="B7" s="24" t="s">
        <v>15</v>
      </c>
      <c r="C7" s="25" t="s">
        <v>16</v>
      </c>
      <c r="D7" s="26" t="s">
        <v>11</v>
      </c>
      <c r="E7" s="27">
        <v>10000</v>
      </c>
      <c r="F7" s="28">
        <v>238.12</v>
      </c>
      <c r="G7" s="28">
        <f>E7*F7</f>
        <v>2381200</v>
      </c>
      <c r="H7" s="34">
        <v>237</v>
      </c>
      <c r="I7" s="36">
        <f>H7*E7</f>
        <v>2370000</v>
      </c>
    </row>
    <row r="8" spans="1:9" ht="33" customHeight="1" x14ac:dyDescent="0.25">
      <c r="A8" s="6">
        <v>2</v>
      </c>
      <c r="B8" s="29" t="s">
        <v>20</v>
      </c>
      <c r="C8" s="29" t="s">
        <v>21</v>
      </c>
      <c r="D8" s="30" t="s">
        <v>11</v>
      </c>
      <c r="E8" s="27">
        <v>60</v>
      </c>
      <c r="F8" s="28">
        <v>5616.88</v>
      </c>
      <c r="G8" s="28">
        <f t="shared" ref="G8:G11" si="0">E8*F8</f>
        <v>337012.8</v>
      </c>
      <c r="H8" s="34">
        <v>5600</v>
      </c>
      <c r="I8" s="36">
        <f t="shared" ref="I8:I11" si="1">H8*E8</f>
        <v>336000</v>
      </c>
    </row>
    <row r="9" spans="1:9" ht="14.45" customHeight="1" x14ac:dyDescent="0.25">
      <c r="A9" s="6">
        <v>3</v>
      </c>
      <c r="B9" s="31" t="s">
        <v>22</v>
      </c>
      <c r="C9" s="33" t="s">
        <v>23</v>
      </c>
      <c r="D9" s="32" t="s">
        <v>11</v>
      </c>
      <c r="E9" s="27">
        <v>200</v>
      </c>
      <c r="F9" s="28">
        <v>770.34</v>
      </c>
      <c r="G9" s="28">
        <f t="shared" si="0"/>
        <v>154068</v>
      </c>
      <c r="H9" s="34">
        <v>770</v>
      </c>
      <c r="I9" s="36">
        <f t="shared" si="1"/>
        <v>154000</v>
      </c>
    </row>
    <row r="10" spans="1:9" ht="14.45" customHeight="1" x14ac:dyDescent="0.25">
      <c r="A10" s="6">
        <v>4</v>
      </c>
      <c r="B10" s="31" t="s">
        <v>24</v>
      </c>
      <c r="C10" s="29" t="s">
        <v>25</v>
      </c>
      <c r="D10" s="32" t="s">
        <v>11</v>
      </c>
      <c r="E10" s="27">
        <v>16</v>
      </c>
      <c r="F10" s="28">
        <v>941.85</v>
      </c>
      <c r="G10" s="28">
        <f t="shared" si="0"/>
        <v>15069.6</v>
      </c>
      <c r="H10" s="34"/>
      <c r="I10" s="36"/>
    </row>
    <row r="11" spans="1:9" s="7" customFormat="1" ht="31.5" customHeight="1" x14ac:dyDescent="0.25">
      <c r="A11" s="6">
        <v>5</v>
      </c>
      <c r="B11" s="29" t="s">
        <v>26</v>
      </c>
      <c r="C11" s="29" t="s">
        <v>27</v>
      </c>
      <c r="D11" s="30" t="s">
        <v>11</v>
      </c>
      <c r="E11" s="27">
        <v>900</v>
      </c>
      <c r="F11" s="28">
        <v>1602.34</v>
      </c>
      <c r="G11" s="28">
        <f t="shared" si="0"/>
        <v>1442106</v>
      </c>
      <c r="H11" s="35">
        <v>1600</v>
      </c>
      <c r="I11" s="36">
        <f t="shared" si="1"/>
        <v>1440000</v>
      </c>
    </row>
    <row r="12" spans="1:9" ht="20.25" customHeight="1" x14ac:dyDescent="0.25">
      <c r="A12" s="10"/>
      <c r="B12" s="17" t="s">
        <v>12</v>
      </c>
      <c r="C12" s="17"/>
      <c r="D12" s="18"/>
      <c r="E12" s="19"/>
      <c r="F12" s="20"/>
      <c r="G12" s="21">
        <f>SUM(G7:G11)</f>
        <v>4329456.4000000004</v>
      </c>
      <c r="H12" s="34"/>
      <c r="I12" s="38">
        <f>SUM(I7:I11)</f>
        <v>4300000</v>
      </c>
    </row>
    <row r="13" spans="1:9" ht="26.45" customHeight="1" x14ac:dyDescent="0.25">
      <c r="A13" s="11"/>
      <c r="B13" s="12"/>
      <c r="C13" s="12"/>
      <c r="D13" s="13"/>
      <c r="E13" s="14"/>
      <c r="F13" s="15"/>
      <c r="G13" s="16"/>
    </row>
    <row r="14" spans="1:9" x14ac:dyDescent="0.25">
      <c r="A14" s="42" t="s">
        <v>8</v>
      </c>
      <c r="B14" s="42"/>
      <c r="C14" s="42"/>
      <c r="D14" s="42"/>
      <c r="E14" s="42"/>
      <c r="F14" s="42"/>
      <c r="G14" s="42"/>
    </row>
    <row r="15" spans="1:9" s="1" customFormat="1" ht="53.25" customHeight="1" x14ac:dyDescent="0.25">
      <c r="A15" s="43" t="s">
        <v>13</v>
      </c>
      <c r="B15" s="43"/>
      <c r="C15" s="43"/>
      <c r="D15" s="43"/>
      <c r="E15" s="43"/>
      <c r="F15" s="43"/>
      <c r="G15" s="43"/>
    </row>
    <row r="16" spans="1:9" s="1" customFormat="1" ht="18" customHeight="1" x14ac:dyDescent="0.25">
      <c r="A16" s="44"/>
      <c r="B16" s="44"/>
      <c r="C16" s="44"/>
      <c r="D16" s="44"/>
      <c r="E16" s="44"/>
      <c r="F16" s="44"/>
      <c r="G16" s="44"/>
    </row>
    <row r="17" spans="1:7" ht="19.5" customHeight="1" x14ac:dyDescent="0.25">
      <c r="A17" s="40" t="s">
        <v>28</v>
      </c>
      <c r="B17" s="39"/>
      <c r="C17" s="1"/>
      <c r="D17" s="23"/>
      <c r="E17" s="23"/>
      <c r="G17" s="4" t="s">
        <v>29</v>
      </c>
    </row>
    <row r="18" spans="1:7" x14ac:dyDescent="0.25">
      <c r="A18" s="2"/>
      <c r="B18" s="1"/>
      <c r="C18" s="1"/>
      <c r="D18" s="1"/>
      <c r="E18" s="1"/>
    </row>
    <row r="19" spans="1:7" x14ac:dyDescent="0.25">
      <c r="A19" s="3" t="s">
        <v>30</v>
      </c>
      <c r="B19" s="1"/>
      <c r="C19" s="1"/>
      <c r="D19" s="3"/>
      <c r="E19" s="3"/>
      <c r="G19" s="4" t="s">
        <v>31</v>
      </c>
    </row>
    <row r="20" spans="1:7" x14ac:dyDescent="0.25">
      <c r="A20" s="3"/>
      <c r="B20" s="1"/>
      <c r="C20" s="1"/>
      <c r="D20" s="3"/>
      <c r="E20" s="3"/>
    </row>
    <row r="21" spans="1:7" x14ac:dyDescent="0.25">
      <c r="A21" s="3" t="s">
        <v>9</v>
      </c>
      <c r="B21" s="1"/>
      <c r="C21" s="1"/>
      <c r="D21" s="3"/>
      <c r="E21" s="3"/>
      <c r="G21" s="4" t="s">
        <v>32</v>
      </c>
    </row>
    <row r="22" spans="1:7" ht="16.5" customHeight="1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x14ac:dyDescent="0.25">
      <c r="A29" s="3"/>
      <c r="B29" s="1"/>
      <c r="C29" s="1"/>
      <c r="D29" s="3"/>
      <c r="E29" s="3"/>
    </row>
    <row r="30" spans="1:7" x14ac:dyDescent="0.25">
      <c r="A30" s="3"/>
      <c r="B30" s="1"/>
      <c r="C30" s="1"/>
      <c r="D30" s="3"/>
      <c r="E30" s="3"/>
    </row>
    <row r="31" spans="1:7" s="8" customFormat="1" x14ac:dyDescent="0.25">
      <c r="A31" s="3"/>
      <c r="B31" s="1"/>
      <c r="C31" s="1"/>
      <c r="D31" s="3"/>
      <c r="E31" s="3"/>
      <c r="F31" s="4"/>
      <c r="G31" s="4"/>
    </row>
  </sheetData>
  <mergeCells count="5">
    <mergeCell ref="A4:G4"/>
    <mergeCell ref="A14:G14"/>
    <mergeCell ref="A15:G15"/>
    <mergeCell ref="A16:G16"/>
    <mergeCell ref="A6:D6"/>
  </mergeCells>
  <pageMargins left="0.25" right="0.25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2021-01-26T10:14:29Z</cp:lastPrinted>
  <dcterms:created xsi:type="dcterms:W3CDTF">2019-03-11T10:08:28Z</dcterms:created>
  <dcterms:modified xsi:type="dcterms:W3CDTF">2021-01-26T10:14:32Z</dcterms:modified>
</cp:coreProperties>
</file>