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ИМН'!$A$1:$K$29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1" i="1" l="1"/>
  <c r="G10" i="1" l="1"/>
  <c r="G9" i="1"/>
  <c r="G8" i="1"/>
  <c r="G7" i="1"/>
</calcChain>
</file>

<file path=xl/sharedStrings.xml><?xml version="1.0" encoding="utf-8"?>
<sst xmlns="http://schemas.openxmlformats.org/spreadsheetml/2006/main" count="40" uniqueCount="33">
  <si>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</si>
  <si>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</si>
  <si>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</si>
  <si>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</si>
  <si>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</si>
  <si>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</si>
  <si>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</si>
  <si>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</si>
  <si>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</si>
  <si>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Юрисконсульт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</si>
  <si>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</si>
  <si>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</si>
  <si>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</si>
  <si>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Корженко О.О.</t>
  </si>
  <si>
    <t>Пан А.Б.</t>
  </si>
  <si>
    <t>штука</t>
  </si>
  <si>
    <t>Медицинские изделия (индивидуальные средства радиационной защиты)</t>
  </si>
  <si>
    <t>Маунт экспресс водный (по 50 мл)</t>
  </si>
  <si>
    <t>Стекла предметные с положительно заряженной поверхностью, размеры 26мм х 76мм, толщина 1-1,2мм, шлифованный край 90⸰, обрезанные углы 45⸰ Белая матовая полоса для записи (72 шт в упаковке)</t>
  </si>
  <si>
    <t>Килик</t>
  </si>
  <si>
    <t xml:space="preserve"> (флакон по 250 гр., 4 шт. в упаковке)</t>
  </si>
  <si>
    <t>Стекла предметные с положительно заряженной поверхностью</t>
  </si>
  <si>
    <t xml:space="preserve">Одноразовые ножи к микротомам </t>
  </si>
  <si>
    <t>Одноразовые ножи к микротомам  Low Profile Microtome Blades №4690 Sakura, N35 (низкопрофильные, 50 шт. в упаковке)</t>
  </si>
  <si>
    <t>упаковка</t>
  </si>
  <si>
    <t>ТОО "АЛЬФА МЕДИКА КАЗАХСТАН"</t>
  </si>
  <si>
    <t>ТОО "ГРАНМАКС"</t>
  </si>
  <si>
    <t>ТОО "ВЕЛЬД"</t>
  </si>
  <si>
    <t>Дулат Э.А.</t>
  </si>
  <si>
    <t xml:space="preserve">Специалист по государственным </t>
  </si>
  <si>
    <t>И.о. руководитель ОПА и ГЗ</t>
  </si>
  <si>
    <t xml:space="preserve"> закуп признать не состоявшимся </t>
  </si>
  <si>
    <t>к протоколу итогов  109 от 10.12.2020г.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</si>
</sst>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  <xf numFmtId="0" fontId="4" fillId="0" borderId="0"/>
  </cellStyleXfs>
  <cellXfs count="41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left" vertical="top" wrapText="1"/>
    </xf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7" fillId="0" borderId="2" xfId="1" applyFont="1" applyBorder="1"/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 wrapText="1"/>
    </xf>
    <xf numFmtId="0" fontId="9" fillId="2" borderId="2" xfId="0" applyFont="1" applyFill="1" applyBorder="1" applyAlignment="1">
      <alignment horizontal="center" vertical="center"/>
    </xf>
    <xf numFmtId="43" fontId="7" fillId="0" borderId="2" xfId="23" applyFont="1" applyBorder="1" applyAlignment="1">
      <alignment horizontal="center" vertical="center" wrapText="1"/>
    </xf>
    <xf numFmtId="43" fontId="10" fillId="2" borderId="2" xfId="23" applyFont="1" applyFill="1" applyBorder="1" applyAlignment="1">
      <alignment horizontal="center" vertical="center" wrapText="1"/>
    </xf>
    <xf numFmtId="4" fontId="8" fillId="0" borderId="2" xfId="5" applyNumberFormat="1" applyFont="1" applyFill="1" applyBorder="1" applyAlignment="1">
      <alignment horizontal="right" vertical="top"/>
    </xf>
    <xf numFmtId="0" fontId="7" fillId="0" borderId="0" xfId="0" applyFont="1" applyFill="1" applyAlignment="1">
      <alignment horizontal="justify" vertical="top"/>
    </xf>
    <xf numFmtId="0" fontId="7" fillId="0" borderId="0" xfId="0" applyFont="1" applyFill="1" applyAlignment="1">
      <alignment horizontal="left" vertical="top"/>
    </xf>
    <xf numFmtId="0" fontId="7" fillId="0" borderId="0" xfId="1" applyFont="1" applyAlignment="1">
      <alignment vertical="top"/>
    </xf>
    <xf numFmtId="0" fontId="9" fillId="2" borderId="3" xfId="0" applyFont="1" applyFill="1" applyBorder="1" applyAlignment="1">
      <alignment vertical="center" wrapText="1"/>
    </xf>
    <xf numFmtId="43" fontId="7" fillId="0" borderId="2" xfId="23" applyFont="1" applyFill="1" applyBorder="1" applyAlignment="1">
      <alignment horizontal="right" vertical="center" wrapText="1"/>
    </xf>
    <xf numFmtId="43" fontId="7" fillId="0" borderId="2" xfId="23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11" fillId="4" borderId="8" xfId="0" applyFont="1" applyFill="1" applyBorder="1" applyAlignment="1">
      <alignment vertical="center"/>
    </xf>
    <xf numFmtId="0" fontId="11" fillId="4" borderId="9" xfId="0" applyFont="1" applyFill="1" applyBorder="1" applyAlignment="1">
      <alignment vertical="center"/>
    </xf>
    <xf numFmtId="0" fontId="11" fillId="4" borderId="9" xfId="0" applyFont="1" applyFill="1" applyBorder="1" applyAlignment="1">
      <alignment vertical="center" wrapText="1"/>
    </xf>
    <xf numFmtId="43" fontId="7" fillId="3" borderId="2" xfId="23" applyFont="1" applyFill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vertical="top" wrapText="1"/>
    </xf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5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" xfId="24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view="pageBreakPreview" zoomScaleSheetLayoutView="100" workbookViewId="0">
      <selection activeCell="I9" sqref="I9"/>
    </sheetView>
  </sheetViews>
  <sheetFormatPr defaultColWidth="8.85546875" defaultRowHeight="15.75" x14ac:dyDescent="0.25"/>
  <cols>
    <col min="1" max="1" width="8.85546875" style="1"/>
    <col min="2" max="2" width="41.140625" style="1" customWidth="1"/>
    <col min="3" max="3" width="60.85546875" style="1" customWidth="1"/>
    <col min="4" max="4" width="13.28515625" style="1" customWidth="1"/>
    <col min="5" max="5" width="15.42578125" style="1" customWidth="1"/>
    <col min="6" max="6" width="13.28515625" style="1" customWidth="1"/>
    <col min="7" max="7" width="17.85546875" style="1" customWidth="1"/>
    <col min="8" max="8" width="17.5703125" style="1" customWidth="1"/>
    <col min="9" max="9" width="17.85546875" style="1" customWidth="1"/>
    <col min="10" max="10" width="17.5703125" style="1" customWidth="1"/>
    <col min="11" max="11" width="17" style="1" customWidth="1"/>
    <col min="12" max="16384" width="8.85546875" style="1"/>
  </cols>
  <sheetData>
    <row r="1" spans="1:10" x14ac:dyDescent="0.25">
      <c r="E1" s="1" t="s">
        <v>0</v>
      </c>
    </row>
    <row r="2" spans="1:10" x14ac:dyDescent="0.25">
      <c r="E2" s="1" t="s">
        <v>32</v>
      </c>
    </row>
    <row r="4" spans="1:10" ht="15.75" customHeight="1" x14ac:dyDescent="0.25">
      <c r="A4" s="37" t="s">
        <v>1</v>
      </c>
      <c r="B4" s="37"/>
      <c r="C4" s="37"/>
      <c r="D4" s="37"/>
      <c r="E4" s="37"/>
      <c r="F4" s="37"/>
      <c r="G4" s="37"/>
    </row>
    <row r="5" spans="1:10" ht="40.5" customHeight="1" x14ac:dyDescent="0.25">
      <c r="A5" s="2" t="s">
        <v>2</v>
      </c>
      <c r="B5" s="2" t="s">
        <v>3</v>
      </c>
      <c r="C5" s="2" t="s">
        <v>10</v>
      </c>
      <c r="D5" s="2" t="s">
        <v>4</v>
      </c>
      <c r="E5" s="2" t="s">
        <v>5</v>
      </c>
      <c r="F5" s="2" t="s">
        <v>6</v>
      </c>
      <c r="G5" s="2" t="s">
        <v>7</v>
      </c>
      <c r="H5" s="33" t="s">
        <v>25</v>
      </c>
      <c r="I5" s="33" t="s">
        <v>26</v>
      </c>
      <c r="J5" s="33" t="s">
        <v>27</v>
      </c>
    </row>
    <row r="6" spans="1:10" s="3" customFormat="1" ht="17.25" customHeight="1" thickBot="1" x14ac:dyDescent="0.3">
      <c r="A6" s="38" t="s">
        <v>16</v>
      </c>
      <c r="B6" s="39"/>
      <c r="C6" s="39"/>
      <c r="D6" s="39"/>
      <c r="E6" s="39"/>
      <c r="F6" s="39"/>
      <c r="G6" s="40"/>
      <c r="H6" s="34"/>
      <c r="I6" s="34"/>
      <c r="J6" s="34"/>
    </row>
    <row r="7" spans="1:10" s="3" customFormat="1" ht="51.75" customHeight="1" thickBot="1" x14ac:dyDescent="0.3">
      <c r="A7" s="2">
        <v>1</v>
      </c>
      <c r="B7" s="29" t="s">
        <v>19</v>
      </c>
      <c r="C7" s="25" t="s">
        <v>20</v>
      </c>
      <c r="D7" s="18" t="s">
        <v>24</v>
      </c>
      <c r="E7" s="8">
        <v>4</v>
      </c>
      <c r="F7" s="20">
        <v>40000</v>
      </c>
      <c r="G7" s="19">
        <f>E7*F7</f>
        <v>160000</v>
      </c>
      <c r="H7" s="27"/>
      <c r="I7" s="32">
        <v>39900</v>
      </c>
      <c r="J7" s="27"/>
    </row>
    <row r="8" spans="1:10" s="3" customFormat="1" ht="33.75" customHeight="1" thickBot="1" x14ac:dyDescent="0.3">
      <c r="A8" s="2">
        <v>2</v>
      </c>
      <c r="B8" s="30" t="s">
        <v>17</v>
      </c>
      <c r="C8" s="30" t="s">
        <v>17</v>
      </c>
      <c r="D8" s="18" t="s">
        <v>15</v>
      </c>
      <c r="E8" s="8">
        <v>4</v>
      </c>
      <c r="F8" s="20">
        <v>22627</v>
      </c>
      <c r="G8" s="19">
        <f t="shared" ref="G8:G10" si="0">E8*F8</f>
        <v>90508</v>
      </c>
      <c r="H8" s="26"/>
      <c r="I8" s="32">
        <v>22600</v>
      </c>
      <c r="J8" s="27"/>
    </row>
    <row r="9" spans="1:10" s="3" customFormat="1" ht="86.25" customHeight="1" thickBot="1" x14ac:dyDescent="0.3">
      <c r="A9" s="2">
        <v>3</v>
      </c>
      <c r="B9" s="31" t="s">
        <v>21</v>
      </c>
      <c r="C9" s="28" t="s">
        <v>18</v>
      </c>
      <c r="D9" s="18" t="s">
        <v>24</v>
      </c>
      <c r="E9" s="8">
        <v>40</v>
      </c>
      <c r="F9" s="20">
        <v>26620</v>
      </c>
      <c r="G9" s="19">
        <f t="shared" si="0"/>
        <v>1064800</v>
      </c>
      <c r="H9" s="27" t="s">
        <v>31</v>
      </c>
      <c r="I9" s="27" t="s">
        <v>31</v>
      </c>
      <c r="J9" s="27" t="s">
        <v>31</v>
      </c>
    </row>
    <row r="10" spans="1:10" s="3" customFormat="1" ht="81.75" customHeight="1" thickBot="1" x14ac:dyDescent="0.3">
      <c r="A10" s="2">
        <v>4</v>
      </c>
      <c r="B10" s="31" t="s">
        <v>22</v>
      </c>
      <c r="C10" s="25" t="s">
        <v>23</v>
      </c>
      <c r="D10" s="18" t="s">
        <v>24</v>
      </c>
      <c r="E10" s="8">
        <v>4</v>
      </c>
      <c r="F10" s="20">
        <v>102487</v>
      </c>
      <c r="G10" s="19">
        <f t="shared" si="0"/>
        <v>409948</v>
      </c>
      <c r="H10" s="27" t="s">
        <v>31</v>
      </c>
      <c r="I10" s="27" t="s">
        <v>31</v>
      </c>
      <c r="J10" s="27"/>
    </row>
    <row r="11" spans="1:10" ht="16.5" customHeight="1" x14ac:dyDescent="0.25">
      <c r="A11" s="13"/>
      <c r="B11" s="4" t="s">
        <v>11</v>
      </c>
      <c r="C11" s="14"/>
      <c r="D11" s="15"/>
      <c r="E11" s="16"/>
      <c r="F11" s="17"/>
      <c r="G11" s="21">
        <f>SUM(G7:G10)</f>
        <v>1725256</v>
      </c>
      <c r="H11" s="13"/>
      <c r="I11" s="13"/>
      <c r="J11" s="13"/>
    </row>
    <row r="12" spans="1:10" x14ac:dyDescent="0.25">
      <c r="A12" s="12"/>
      <c r="B12" s="5"/>
      <c r="C12" s="12"/>
      <c r="D12" s="12"/>
      <c r="E12" s="12"/>
      <c r="F12" s="12"/>
      <c r="G12" s="12"/>
    </row>
    <row r="13" spans="1:10" s="6" customFormat="1" ht="31.5" customHeight="1" x14ac:dyDescent="0.25">
      <c r="A13" s="35" t="s">
        <v>8</v>
      </c>
      <c r="B13" s="35"/>
      <c r="C13" s="35"/>
      <c r="D13" s="35"/>
      <c r="E13" s="35"/>
      <c r="F13" s="35"/>
      <c r="G13" s="35"/>
    </row>
    <row r="14" spans="1:10" s="6" customFormat="1" ht="45.75" customHeight="1" x14ac:dyDescent="0.25">
      <c r="A14" s="36" t="s">
        <v>12</v>
      </c>
      <c r="B14" s="36"/>
      <c r="C14" s="36"/>
      <c r="D14" s="36"/>
      <c r="E14" s="36"/>
      <c r="F14" s="36"/>
      <c r="G14" s="36"/>
    </row>
    <row r="15" spans="1:10" s="6" customFormat="1" ht="22.5" customHeight="1" x14ac:dyDescent="0.25">
      <c r="A15" s="11"/>
      <c r="B15" s="11"/>
      <c r="C15" s="11"/>
      <c r="D15" s="11"/>
      <c r="E15" s="11"/>
      <c r="F15" s="11"/>
      <c r="G15" s="11"/>
    </row>
    <row r="16" spans="1:10" ht="19.5" customHeight="1" x14ac:dyDescent="0.25">
      <c r="A16" s="23" t="s">
        <v>30</v>
      </c>
      <c r="B16" s="10"/>
      <c r="C16" s="6"/>
      <c r="D16" s="7" t="s">
        <v>28</v>
      </c>
      <c r="E16" s="9"/>
    </row>
    <row r="17" spans="1:5" x14ac:dyDescent="0.25">
      <c r="A17" s="22"/>
      <c r="B17" s="9"/>
      <c r="C17" s="6"/>
      <c r="D17" s="6"/>
      <c r="E17" s="6"/>
    </row>
    <row r="18" spans="1:5" x14ac:dyDescent="0.25">
      <c r="A18" s="23"/>
      <c r="B18" s="6"/>
      <c r="C18" s="6"/>
      <c r="D18" s="7"/>
      <c r="E18" s="7"/>
    </row>
    <row r="19" spans="1:5" ht="15.75" customHeight="1" x14ac:dyDescent="0.25">
      <c r="A19" s="23" t="s">
        <v>9</v>
      </c>
      <c r="B19" s="6"/>
      <c r="C19" s="6"/>
      <c r="D19" s="7" t="s">
        <v>14</v>
      </c>
      <c r="E19" s="7"/>
    </row>
    <row r="20" spans="1:5" x14ac:dyDescent="0.25">
      <c r="A20" s="23"/>
      <c r="B20" s="6"/>
      <c r="C20" s="6"/>
      <c r="D20" s="7"/>
      <c r="E20" s="7"/>
    </row>
    <row r="21" spans="1:5" x14ac:dyDescent="0.25">
      <c r="A21" s="23"/>
      <c r="B21" s="6"/>
      <c r="C21" s="6"/>
      <c r="D21" s="7"/>
      <c r="E21" s="7"/>
    </row>
    <row r="22" spans="1:5" x14ac:dyDescent="0.25">
      <c r="A22" s="23" t="s">
        <v>29</v>
      </c>
      <c r="B22" s="6"/>
      <c r="C22" s="6"/>
      <c r="D22" s="7" t="s">
        <v>13</v>
      </c>
      <c r="E22" s="7"/>
    </row>
    <row r="23" spans="1:5" x14ac:dyDescent="0.25">
      <c r="A23" s="23"/>
      <c r="B23" s="6"/>
      <c r="C23" s="6"/>
      <c r="D23" s="7"/>
      <c r="E23" s="7"/>
    </row>
    <row r="24" spans="1:5" x14ac:dyDescent="0.25">
      <c r="B24" s="6"/>
      <c r="C24" s="6"/>
      <c r="E24" s="7"/>
    </row>
    <row r="25" spans="1:5" x14ac:dyDescent="0.25">
      <c r="A25" s="23"/>
      <c r="B25" s="6"/>
      <c r="C25" s="6"/>
      <c r="D25" s="7"/>
      <c r="E25" s="7"/>
    </row>
    <row r="26" spans="1:5" x14ac:dyDescent="0.25">
      <c r="A26" s="24"/>
      <c r="B26" s="6"/>
    </row>
  </sheetData>
  <mergeCells count="7">
    <mergeCell ref="I5:I6"/>
    <mergeCell ref="J5:J6"/>
    <mergeCell ref="A13:G13"/>
    <mergeCell ref="A14:G14"/>
    <mergeCell ref="A4:G4"/>
    <mergeCell ref="A6:G6"/>
    <mergeCell ref="H5:H6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2020-10-30T11:44:03Z</cp:lastPrinted>
  <dcterms:created xsi:type="dcterms:W3CDTF">2019-03-11T10:08:28Z</dcterms:created>
  <dcterms:modified xsi:type="dcterms:W3CDTF">2020-12-10T08:22:59Z</dcterms:modified>
</cp:coreProperties>
</file>