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обмен\ЛС и ИМН\Протокола 2020\"/>
    </mc:Choice>
  </mc:AlternateContent>
  <bookViews>
    <workbookView xWindow="0" yWindow="0" windowWidth="28800" windowHeight="1230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ИМН'!$A$1:$K$41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  <fileRecoveryPr repairLoad="1"/>
</workbook>
</file>

<file path=xl/calcChain.xml><?xml version="1.0" encoding="utf-8"?>
<calcChain xmlns="http://schemas.openxmlformats.org/spreadsheetml/2006/main">
  <c r="G14" i="1" l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<sst xmlns="http://schemas.openxmlformats.org/spreadsheetml/2006/main" count="68" uniqueCount="62">
  <si>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</si>
  <si>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</si>
  <si>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</si>
  <si>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</si>
  <si>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</si>
  <si>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</si>
  <si>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</si>
  <si>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</si>
  <si>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</si>
  <si>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</si>
  <si>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Кухарева А.А.</t>
  </si>
  <si>
    <t>Ким Н.В.</t>
  </si>
  <si>
    <t>Главная медсестра</t>
  </si>
  <si>
    <t>Нагомбаева З.А.</t>
  </si>
  <si>
    <t>Юрисконсульт</t>
  </si>
  <si>
    <t>Бухгалтер</t>
  </si>
  <si>
    <t>Секретарь</t>
  </si>
  <si>
    <t>Мукажанов А.Т.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</si>
  <si>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</si>
  <si>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</si>
  <si>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</si>
  <si>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Корженко О.О.</t>
  </si>
  <si>
    <t>Нигмешов С.А.</t>
  </si>
  <si>
    <t>Есмуратова М.Т.</t>
  </si>
  <si>
    <t>Пан А.Б.</t>
  </si>
  <si>
    <t>И.о заместитель директора по стратегическому развитию и планированию</t>
  </si>
  <si>
    <t xml:space="preserve">И.о заведующая отделением реанимации и интенсивной терапии  </t>
  </si>
  <si>
    <t>И.о руководитель инженерно-технической службы</t>
  </si>
  <si>
    <t>Кайсарулы Т.</t>
  </si>
  <si>
    <t>Старший фармацевт</t>
  </si>
  <si>
    <t xml:space="preserve">Экономист по фин.учету </t>
  </si>
  <si>
    <t>Нурлан А.Н.</t>
  </si>
  <si>
    <t>Фартук защитный двухсторонний</t>
  </si>
  <si>
    <t xml:space="preserve">Воротник защитный  </t>
  </si>
  <si>
    <t xml:space="preserve">Передник для защиты гонад </t>
  </si>
  <si>
    <t xml:space="preserve">Шапочка защитная вся поверхность  </t>
  </si>
  <si>
    <t xml:space="preserve">Жилет защитный с юбкой защитной </t>
  </si>
  <si>
    <t xml:space="preserve">Очки защитные </t>
  </si>
  <si>
    <t xml:space="preserve">Перчатки защитные </t>
  </si>
  <si>
    <t>Фартук защитный двухсторонний:  Свинцовый эквивалент (далее: Pd) – передняя поверхность не менее 0.35мм вся остальная поверхность – 0,25мм. Размер - М.</t>
  </si>
  <si>
    <t>Жилет защитный с юбкой защитной (Pd) – не менее 0,25мм. Размер - М.</t>
  </si>
  <si>
    <t>Очки защитные (Pd) – не менее 0,25мм. Регулируемый по размеру головы.</t>
  </si>
  <si>
    <t>Перчатки защитные (Pd) – не менее 0,15мм.</t>
  </si>
  <si>
    <t>штука</t>
  </si>
  <si>
    <t>Воротник защитный  (Pd) – не менее  0,35мм. Тип застежки липучка. Обхват шей 37-50 см.</t>
  </si>
  <si>
    <t>Передник для защиты гонад (Pd) – не менее 0,35мм. Размер 37*40см.</t>
  </si>
  <si>
    <t>Шапочка защитная вся поверхность  (Pd) –не менее  0,25мм. Регулируемый по размеру головы.</t>
  </si>
  <si>
    <t>Медицинские изделия (индивидуальные средства радиационной защиты)</t>
  </si>
  <si>
    <t>ТОО "Альянс"</t>
  </si>
  <si>
    <t>ТОО «Import MT»</t>
  </si>
  <si>
    <t>ТОО «РОДИКС»</t>
  </si>
  <si>
    <t>ТОО "VIVA-Мастер"</t>
  </si>
  <si>
    <t>к протоколу итогов  104 от 30.10.2020г.</t>
  </si>
  <si>
    <t>152 000,00, не соответствует ТС</t>
  </si>
  <si>
    <t>61 000,00, не соответствует ТС</t>
  </si>
  <si>
    <t>23 000,00, не соответствует ТС</t>
  </si>
  <si>
    <t>29 580,00, нет РУ</t>
  </si>
  <si>
    <t>185 470,00, нет РУ</t>
  </si>
  <si>
    <t>35 360,00, нет РУ</t>
  </si>
  <si>
    <t>44 030,00, нет РУ</t>
  </si>
  <si>
    <t>74 800,00, нет РУ</t>
  </si>
  <si>
    <t>98 400,00, нет 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</si>
</sst>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  <xf numFmtId="0" fontId="4" fillId="0" borderId="0"/>
  </cellStyleXfs>
  <cellXfs count="44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5" applyFont="1" applyFill="1" applyBorder="1" applyAlignment="1">
      <alignment horizontal="left" vertical="top" wrapText="1"/>
    </xf>
    <xf numFmtId="0" fontId="8" fillId="0" borderId="0" xfId="1" applyFont="1"/>
    <xf numFmtId="0" fontId="7" fillId="0" borderId="0" xfId="5" applyFont="1" applyFill="1" applyBorder="1" applyAlignment="1">
      <alignment horizontal="left" vertical="top" wrapText="1"/>
    </xf>
    <xf numFmtId="0" fontId="7" fillId="0" borderId="0" xfId="0" applyFont="1" applyFill="1"/>
    <xf numFmtId="0" fontId="7" fillId="0" borderId="0" xfId="0" applyFont="1" applyFill="1" applyAlignment="1">
      <alignment horizontal="left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7" fillId="0" borderId="2" xfId="1" applyFont="1" applyBorder="1"/>
    <xf numFmtId="0" fontId="7" fillId="0" borderId="2" xfId="5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top" wrapText="1"/>
    </xf>
    <xf numFmtId="0" fontId="7" fillId="0" borderId="2" xfId="5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 wrapText="1"/>
    </xf>
    <xf numFmtId="0" fontId="9" fillId="2" borderId="2" xfId="0" applyFont="1" applyFill="1" applyBorder="1" applyAlignment="1">
      <alignment horizontal="center" vertical="center"/>
    </xf>
    <xf numFmtId="43" fontId="7" fillId="0" borderId="2" xfId="23" applyFont="1" applyBorder="1" applyAlignment="1">
      <alignment horizontal="center" vertical="center" wrapText="1"/>
    </xf>
    <xf numFmtId="43" fontId="10" fillId="2" borderId="2" xfId="23" applyFont="1" applyFill="1" applyBorder="1" applyAlignment="1">
      <alignment horizontal="center" vertical="center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justify" vertical="top"/>
    </xf>
    <xf numFmtId="0" fontId="7" fillId="0" borderId="0" xfId="0" applyFont="1" applyFill="1" applyAlignment="1">
      <alignment horizontal="left" vertical="top"/>
    </xf>
    <xf numFmtId="0" fontId="7" fillId="0" borderId="0" xfId="1" applyFont="1" applyAlignment="1">
      <alignment vertical="top"/>
    </xf>
    <xf numFmtId="0" fontId="9" fillId="2" borderId="3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43" fontId="7" fillId="0" borderId="2" xfId="23" applyFont="1" applyFill="1" applyBorder="1" applyAlignment="1">
      <alignment horizontal="right" vertical="center" wrapText="1"/>
    </xf>
    <xf numFmtId="43" fontId="7" fillId="0" borderId="2" xfId="23" applyFont="1" applyFill="1" applyBorder="1" applyAlignment="1">
      <alignment horizontal="center" vertical="center" wrapText="1"/>
    </xf>
    <xf numFmtId="43" fontId="7" fillId="3" borderId="2" xfId="23" applyFont="1" applyFill="1" applyBorder="1" applyAlignment="1">
      <alignment horizontal="right" vertical="center" wrapText="1"/>
    </xf>
    <xf numFmtId="43" fontId="7" fillId="4" borderId="2" xfId="23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 vertical="top" wrapText="1"/>
    </xf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5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" xfId="24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view="pageBreakPreview" zoomScaleSheetLayoutView="100" workbookViewId="0">
      <selection activeCell="N4" sqref="N4"/>
    </sheetView>
  </sheetViews>
  <sheetFormatPr defaultColWidth="8.85546875" defaultRowHeight="15.75" x14ac:dyDescent="0.25"/>
  <cols>
    <col min="1" max="1" width="8.85546875" style="1"/>
    <col min="2" max="2" width="38.7109375" style="1" customWidth="1"/>
    <col min="3" max="3" width="60.85546875" style="1" customWidth="1"/>
    <col min="4" max="4" width="13.28515625" style="1" customWidth="1"/>
    <col min="5" max="5" width="15.42578125" style="1" customWidth="1"/>
    <col min="6" max="6" width="13.28515625" style="1" customWidth="1"/>
    <col min="7" max="7" width="17.85546875" style="1" customWidth="1"/>
    <col min="8" max="8" width="17.5703125" style="1" customWidth="1"/>
    <col min="9" max="9" width="17.85546875" style="1" customWidth="1"/>
    <col min="10" max="10" width="17.5703125" style="1" customWidth="1"/>
    <col min="11" max="11" width="17" style="1" customWidth="1"/>
    <col min="12" max="16384" width="8.85546875" style="1"/>
  </cols>
  <sheetData>
    <row r="1" spans="1:11" x14ac:dyDescent="0.25">
      <c r="E1" s="1" t="s">
        <v>0</v>
      </c>
    </row>
    <row r="2" spans="1:11" x14ac:dyDescent="0.25">
      <c r="E2" s="1" t="s">
        <v>52</v>
      </c>
    </row>
    <row r="4" spans="1:11" ht="15.75" customHeight="1" x14ac:dyDescent="0.25">
      <c r="A4" s="40" t="s">
        <v>1</v>
      </c>
      <c r="B4" s="40"/>
      <c r="C4" s="40"/>
      <c r="D4" s="40"/>
      <c r="E4" s="40"/>
      <c r="F4" s="40"/>
      <c r="G4" s="40"/>
    </row>
    <row r="5" spans="1:11" ht="40.5" customHeight="1" x14ac:dyDescent="0.25">
      <c r="A5" s="2" t="s">
        <v>2</v>
      </c>
      <c r="B5" s="2" t="s">
        <v>3</v>
      </c>
      <c r="C5" s="2" t="s">
        <v>18</v>
      </c>
      <c r="D5" s="2" t="s">
        <v>4</v>
      </c>
      <c r="E5" s="2" t="s">
        <v>5</v>
      </c>
      <c r="F5" s="2" t="s">
        <v>6</v>
      </c>
      <c r="G5" s="2" t="s">
        <v>7</v>
      </c>
      <c r="H5" s="36" t="s">
        <v>48</v>
      </c>
      <c r="I5" s="36" t="s">
        <v>49</v>
      </c>
      <c r="J5" s="36" t="s">
        <v>50</v>
      </c>
      <c r="K5" s="36" t="s">
        <v>51</v>
      </c>
    </row>
    <row r="6" spans="1:11" s="3" customFormat="1" ht="17.25" customHeight="1" x14ac:dyDescent="0.25">
      <c r="A6" s="41" t="s">
        <v>47</v>
      </c>
      <c r="B6" s="42"/>
      <c r="C6" s="42"/>
      <c r="D6" s="42"/>
      <c r="E6" s="42"/>
      <c r="F6" s="42"/>
      <c r="G6" s="43"/>
      <c r="H6" s="37"/>
      <c r="I6" s="37"/>
      <c r="J6" s="37"/>
      <c r="K6" s="37"/>
    </row>
    <row r="7" spans="1:11" s="3" customFormat="1" ht="51.75" customHeight="1" x14ac:dyDescent="0.25">
      <c r="A7" s="2">
        <v>1</v>
      </c>
      <c r="B7" s="28" t="s">
        <v>32</v>
      </c>
      <c r="C7" s="27" t="s">
        <v>39</v>
      </c>
      <c r="D7" s="19" t="s">
        <v>43</v>
      </c>
      <c r="E7" s="9">
        <v>3</v>
      </c>
      <c r="F7" s="21">
        <v>287600</v>
      </c>
      <c r="G7" s="20">
        <f>E7*F7</f>
        <v>862800</v>
      </c>
      <c r="H7" s="32" t="s">
        <v>53</v>
      </c>
      <c r="I7" s="31">
        <v>287600</v>
      </c>
      <c r="J7" s="32" t="s">
        <v>57</v>
      </c>
      <c r="K7" s="33">
        <v>159740</v>
      </c>
    </row>
    <row r="8" spans="1:11" s="3" customFormat="1" ht="33.75" customHeight="1" x14ac:dyDescent="0.25">
      <c r="A8" s="2">
        <v>2</v>
      </c>
      <c r="B8" s="29" t="s">
        <v>33</v>
      </c>
      <c r="C8" s="27" t="s">
        <v>44</v>
      </c>
      <c r="D8" s="19" t="s">
        <v>43</v>
      </c>
      <c r="E8" s="9">
        <v>4</v>
      </c>
      <c r="F8" s="21">
        <v>43500</v>
      </c>
      <c r="G8" s="20">
        <f t="shared" ref="G8:G13" si="0">E8*F8</f>
        <v>174000</v>
      </c>
      <c r="H8" s="31">
        <v>25000</v>
      </c>
      <c r="I8" s="31">
        <v>43500</v>
      </c>
      <c r="J8" s="32" t="s">
        <v>56</v>
      </c>
      <c r="K8" s="33">
        <v>24360</v>
      </c>
    </row>
    <row r="9" spans="1:11" s="3" customFormat="1" ht="33" customHeight="1" x14ac:dyDescent="0.25">
      <c r="A9" s="2">
        <v>3</v>
      </c>
      <c r="B9" s="30" t="s">
        <v>34</v>
      </c>
      <c r="C9" s="35" t="s">
        <v>45</v>
      </c>
      <c r="D9" s="19" t="s">
        <v>43</v>
      </c>
      <c r="E9" s="9">
        <v>3</v>
      </c>
      <c r="F9" s="21">
        <v>52000</v>
      </c>
      <c r="G9" s="20">
        <f t="shared" si="0"/>
        <v>156000</v>
      </c>
      <c r="H9" s="31">
        <v>50000</v>
      </c>
      <c r="I9" s="31">
        <v>52000</v>
      </c>
      <c r="J9" s="32" t="s">
        <v>58</v>
      </c>
      <c r="K9" s="33">
        <v>29120</v>
      </c>
    </row>
    <row r="10" spans="1:11" s="3" customFormat="1" ht="46.5" customHeight="1" x14ac:dyDescent="0.25">
      <c r="A10" s="2">
        <v>4</v>
      </c>
      <c r="B10" s="27" t="s">
        <v>35</v>
      </c>
      <c r="C10" s="27" t="s">
        <v>46</v>
      </c>
      <c r="D10" s="19" t="s">
        <v>43</v>
      </c>
      <c r="E10" s="9">
        <v>3</v>
      </c>
      <c r="F10" s="21">
        <v>64750</v>
      </c>
      <c r="G10" s="20">
        <f t="shared" si="0"/>
        <v>194250</v>
      </c>
      <c r="H10" s="32" t="s">
        <v>55</v>
      </c>
      <c r="I10" s="31">
        <v>64750</v>
      </c>
      <c r="J10" s="32" t="s">
        <v>59</v>
      </c>
      <c r="K10" s="33">
        <v>36260</v>
      </c>
    </row>
    <row r="11" spans="1:11" s="3" customFormat="1" ht="33" customHeight="1" x14ac:dyDescent="0.25">
      <c r="A11" s="2">
        <v>5</v>
      </c>
      <c r="B11" s="29" t="s">
        <v>36</v>
      </c>
      <c r="C11" s="27" t="s">
        <v>40</v>
      </c>
      <c r="D11" s="19" t="s">
        <v>43</v>
      </c>
      <c r="E11" s="9">
        <v>2</v>
      </c>
      <c r="F11" s="21">
        <v>194250</v>
      </c>
      <c r="G11" s="20">
        <f t="shared" si="0"/>
        <v>388500</v>
      </c>
      <c r="H11" s="33">
        <v>152000</v>
      </c>
      <c r="I11" s="31">
        <v>194250</v>
      </c>
      <c r="J11" s="32"/>
      <c r="K11" s="31">
        <v>175800</v>
      </c>
    </row>
    <row r="12" spans="1:11" s="3" customFormat="1" ht="45.75" customHeight="1" x14ac:dyDescent="0.25">
      <c r="A12" s="2">
        <v>6</v>
      </c>
      <c r="B12" s="29" t="s">
        <v>37</v>
      </c>
      <c r="C12" s="27" t="s">
        <v>41</v>
      </c>
      <c r="D12" s="19" t="s">
        <v>43</v>
      </c>
      <c r="E12" s="9">
        <v>2</v>
      </c>
      <c r="F12" s="21">
        <v>110000</v>
      </c>
      <c r="G12" s="20">
        <f t="shared" si="0"/>
        <v>220000</v>
      </c>
      <c r="H12" s="32" t="s">
        <v>54</v>
      </c>
      <c r="I12" s="31"/>
      <c r="J12" s="32" t="s">
        <v>60</v>
      </c>
      <c r="K12" s="34">
        <v>61600</v>
      </c>
    </row>
    <row r="13" spans="1:11" s="3" customFormat="1" ht="39" customHeight="1" x14ac:dyDescent="0.25">
      <c r="A13" s="2">
        <v>7</v>
      </c>
      <c r="B13" s="29" t="s">
        <v>38</v>
      </c>
      <c r="C13" s="29" t="s">
        <v>42</v>
      </c>
      <c r="D13" s="19" t="s">
        <v>43</v>
      </c>
      <c r="E13" s="9">
        <v>1</v>
      </c>
      <c r="F13" s="21">
        <v>130000</v>
      </c>
      <c r="G13" s="20">
        <f t="shared" si="0"/>
        <v>130000</v>
      </c>
      <c r="H13" s="31">
        <v>73000</v>
      </c>
      <c r="I13" s="31"/>
      <c r="J13" s="32" t="s">
        <v>61</v>
      </c>
      <c r="K13" s="33">
        <v>72800</v>
      </c>
    </row>
    <row r="14" spans="1:11" ht="16.5" customHeight="1" x14ac:dyDescent="0.25">
      <c r="A14" s="14"/>
      <c r="B14" s="4" t="s">
        <v>19</v>
      </c>
      <c r="C14" s="15"/>
      <c r="D14" s="16"/>
      <c r="E14" s="17"/>
      <c r="F14" s="18"/>
      <c r="G14" s="22">
        <f>SUM(G7:G13)</f>
        <v>2125550</v>
      </c>
      <c r="H14" s="14"/>
      <c r="I14" s="14"/>
      <c r="J14" s="14"/>
      <c r="K14" s="14"/>
    </row>
    <row r="15" spans="1:11" x14ac:dyDescent="0.25">
      <c r="A15" s="13"/>
      <c r="B15" s="6"/>
      <c r="C15" s="13"/>
      <c r="D15" s="13"/>
      <c r="E15" s="13"/>
      <c r="F15" s="13"/>
      <c r="G15" s="13"/>
    </row>
    <row r="16" spans="1:11" s="7" customFormat="1" ht="31.5" customHeight="1" x14ac:dyDescent="0.25">
      <c r="A16" s="38" t="s">
        <v>8</v>
      </c>
      <c r="B16" s="38"/>
      <c r="C16" s="38"/>
      <c r="D16" s="38"/>
      <c r="E16" s="38"/>
      <c r="F16" s="38"/>
      <c r="G16" s="38"/>
    </row>
    <row r="17" spans="1:7" s="7" customFormat="1" ht="45.75" customHeight="1" x14ac:dyDescent="0.25">
      <c r="A17" s="39" t="s">
        <v>20</v>
      </c>
      <c r="B17" s="39"/>
      <c r="C17" s="39"/>
      <c r="D17" s="39"/>
      <c r="E17" s="39"/>
      <c r="F17" s="39"/>
      <c r="G17" s="39"/>
    </row>
    <row r="18" spans="1:7" s="7" customFormat="1" ht="22.5" customHeight="1" x14ac:dyDescent="0.25">
      <c r="A18" s="12"/>
      <c r="B18" s="12"/>
      <c r="C18" s="12"/>
      <c r="D18" s="12"/>
      <c r="E18" s="12"/>
      <c r="F18" s="12"/>
      <c r="G18" s="12"/>
    </row>
    <row r="19" spans="1:7" ht="19.5" customHeight="1" x14ac:dyDescent="0.25">
      <c r="A19" s="23" t="s">
        <v>9</v>
      </c>
      <c r="B19" s="11"/>
      <c r="C19" s="7"/>
      <c r="D19" s="10" t="s">
        <v>10</v>
      </c>
      <c r="E19" s="10"/>
    </row>
    <row r="20" spans="1:7" x14ac:dyDescent="0.25">
      <c r="A20" s="24"/>
      <c r="B20" s="10"/>
      <c r="C20" s="7"/>
      <c r="D20" s="7"/>
      <c r="E20" s="7"/>
    </row>
    <row r="21" spans="1:7" x14ac:dyDescent="0.25">
      <c r="A21" s="25" t="s">
        <v>25</v>
      </c>
      <c r="B21" s="7"/>
      <c r="C21" s="7"/>
      <c r="D21" s="8" t="s">
        <v>17</v>
      </c>
      <c r="E21" s="8"/>
    </row>
    <row r="22" spans="1:7" x14ac:dyDescent="0.25">
      <c r="A22" s="25"/>
      <c r="B22" s="7"/>
      <c r="C22" s="7"/>
      <c r="D22" s="8"/>
      <c r="E22" s="8"/>
    </row>
    <row r="23" spans="1:7" x14ac:dyDescent="0.25">
      <c r="A23" s="25" t="s">
        <v>26</v>
      </c>
      <c r="B23" s="7"/>
      <c r="C23" s="7"/>
      <c r="D23" s="8" t="s">
        <v>11</v>
      </c>
      <c r="E23" s="8"/>
    </row>
    <row r="24" spans="1:7" ht="15.75" customHeight="1" x14ac:dyDescent="0.25">
      <c r="A24" s="25"/>
      <c r="B24" s="7"/>
      <c r="C24" s="7"/>
      <c r="D24" s="8"/>
      <c r="E24" s="8"/>
    </row>
    <row r="25" spans="1:7" x14ac:dyDescent="0.25">
      <c r="A25" s="25" t="s">
        <v>12</v>
      </c>
      <c r="B25" s="7"/>
      <c r="C25" s="7"/>
      <c r="D25" s="8" t="s">
        <v>13</v>
      </c>
      <c r="E25" s="8"/>
    </row>
    <row r="26" spans="1:7" x14ac:dyDescent="0.25">
      <c r="A26" s="25"/>
      <c r="B26" s="7"/>
      <c r="C26" s="7"/>
      <c r="D26" s="8"/>
      <c r="E26" s="8"/>
    </row>
    <row r="27" spans="1:7" x14ac:dyDescent="0.25">
      <c r="A27" s="25" t="s">
        <v>27</v>
      </c>
      <c r="B27" s="7"/>
      <c r="C27" s="7"/>
      <c r="D27" s="8" t="s">
        <v>28</v>
      </c>
      <c r="E27" s="8"/>
    </row>
    <row r="28" spans="1:7" x14ac:dyDescent="0.25">
      <c r="A28" s="25"/>
      <c r="B28" s="7"/>
      <c r="C28" s="7"/>
      <c r="D28" s="8"/>
      <c r="E28" s="8"/>
    </row>
    <row r="29" spans="1:7" x14ac:dyDescent="0.25">
      <c r="A29" s="25" t="s">
        <v>29</v>
      </c>
      <c r="B29" s="7"/>
      <c r="C29" s="7"/>
      <c r="D29" s="8" t="s">
        <v>23</v>
      </c>
      <c r="E29" s="8"/>
    </row>
    <row r="30" spans="1:7" x14ac:dyDescent="0.25">
      <c r="A30" s="25"/>
      <c r="B30" s="7"/>
      <c r="C30" s="7"/>
      <c r="D30" s="8"/>
      <c r="E30" s="8"/>
    </row>
    <row r="31" spans="1:7" x14ac:dyDescent="0.25">
      <c r="A31" s="25" t="s">
        <v>14</v>
      </c>
      <c r="B31" s="7"/>
      <c r="C31" s="7"/>
      <c r="D31" s="8" t="s">
        <v>24</v>
      </c>
      <c r="E31" s="8"/>
    </row>
    <row r="32" spans="1:7" x14ac:dyDescent="0.25">
      <c r="A32" s="25"/>
      <c r="B32" s="7"/>
      <c r="C32" s="7"/>
      <c r="D32" s="8"/>
      <c r="E32" s="8"/>
    </row>
    <row r="33" spans="1:7" s="5" customFormat="1" x14ac:dyDescent="0.25">
      <c r="A33" s="25" t="s">
        <v>30</v>
      </c>
      <c r="B33" s="7"/>
      <c r="C33" s="7"/>
      <c r="D33" s="8" t="s">
        <v>31</v>
      </c>
      <c r="E33" s="8"/>
      <c r="F33" s="1"/>
      <c r="G33" s="1"/>
    </row>
    <row r="34" spans="1:7" x14ac:dyDescent="0.25">
      <c r="A34" s="25"/>
      <c r="B34" s="7"/>
      <c r="C34" s="7"/>
      <c r="D34" s="8"/>
      <c r="E34" s="8"/>
    </row>
    <row r="35" spans="1:7" x14ac:dyDescent="0.25">
      <c r="A35" s="25" t="s">
        <v>15</v>
      </c>
      <c r="B35" s="7"/>
      <c r="C35" s="7"/>
      <c r="D35" s="8" t="s">
        <v>22</v>
      </c>
      <c r="E35" s="8"/>
    </row>
    <row r="36" spans="1:7" x14ac:dyDescent="0.25">
      <c r="A36" s="25"/>
      <c r="B36" s="7"/>
      <c r="C36" s="7"/>
      <c r="D36" s="8"/>
      <c r="E36" s="8"/>
    </row>
    <row r="37" spans="1:7" x14ac:dyDescent="0.25">
      <c r="A37" s="25" t="s">
        <v>16</v>
      </c>
      <c r="B37" s="7"/>
      <c r="C37" s="7"/>
      <c r="D37" s="8" t="s">
        <v>21</v>
      </c>
      <c r="E37" s="8"/>
    </row>
    <row r="38" spans="1:7" x14ac:dyDescent="0.25">
      <c r="A38" s="26"/>
      <c r="B38" s="7"/>
    </row>
  </sheetData>
  <mergeCells count="8">
    <mergeCell ref="K5:K6"/>
    <mergeCell ref="A16:G16"/>
    <mergeCell ref="A17:G17"/>
    <mergeCell ref="A4:G4"/>
    <mergeCell ref="A6:G6"/>
    <mergeCell ref="H5:H6"/>
    <mergeCell ref="I5:I6"/>
    <mergeCell ref="J5:J6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2020-10-30T11:44:03Z</cp:lastPrinted>
  <dcterms:created xsi:type="dcterms:W3CDTF">2019-03-11T10:08:28Z</dcterms:created>
  <dcterms:modified xsi:type="dcterms:W3CDTF">2020-10-30T11:44:05Z</dcterms:modified>
</cp:coreProperties>
</file>