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Протокола 2020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ИМН'!$A$1:$I$33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12" i="1" l="1"/>
  <c r="I8" i="1"/>
  <c r="I9" i="1"/>
  <c r="I10" i="1"/>
  <c r="I7" i="1"/>
  <c r="G12" i="1" l="1"/>
  <c r="G11" i="1" l="1"/>
  <c r="G10" i="1"/>
  <c r="G9" i="1"/>
  <c r="G8" i="1"/>
  <c r="G7" i="1"/>
</calcChain>
</file>

<file path=xl/sharedStrings.xml><?xml version="1.0" encoding="utf-8"?>
<sst xmlns="http://schemas.openxmlformats.org/spreadsheetml/2006/main" count="47" uniqueCount="45">
  <si>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</si>
  <si>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</si>
  <si>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</si>
  <si>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</si>
  <si>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</si>
  <si>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</si>
  <si>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</si>
  <si>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</si>
  <si>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</si>
  <si>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</si>
  <si>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</si>
  <si>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</si>
  <si>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</si>
  <si>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</si>
  <si>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</si>
  <si>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</si>
  <si>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</si>
  <si>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</si>
  <si>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</si>
  <si>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</si>
  <si>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</si>
  <si>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</si>
  <si>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</si>
  <si>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</si>
  <si>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</si>
  <si>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</si>
  <si>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</si>
  <si>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штука</t>
  </si>
  <si>
    <t>упаковка</t>
  </si>
  <si>
    <t>Лекарственные средства и медицинские изделия для проведения скрининга на ранее выявление рака шейки матки</t>
  </si>
  <si>
    <t>Краситель Гемотоксилин Гарриса</t>
  </si>
  <si>
    <t>Краситель Гемотоксилин Гарриса, во флаконах объемом 1000мл</t>
  </si>
  <si>
    <t>Краситель OG-6</t>
  </si>
  <si>
    <t>Краситель OG-6,  во флаконах объемом 1000мл</t>
  </si>
  <si>
    <t>Краситель EA-50</t>
  </si>
  <si>
    <t>Краситель EA-50,  во флаконах объемом 1000мл</t>
  </si>
  <si>
    <t>Фильтровальная бумага</t>
  </si>
  <si>
    <t>Фильтровальная бумага, размером 50*50см, в упаковке 500 штук</t>
  </si>
  <si>
    <t xml:space="preserve">Маска медицинская </t>
  </si>
  <si>
    <t>Маска медицинская трехслойная на резинках с угольным фильтром из нетканого материала, плотность 20 грамм/кв.м.</t>
  </si>
  <si>
    <t>Корженко О.О.</t>
  </si>
  <si>
    <t>Заместитель директора по стратегическому планированию и развитию</t>
  </si>
  <si>
    <t>к объявлению 39 от 04.06.2020г.</t>
  </si>
  <si>
    <t>ТОО Вест Трейдинг Цена</t>
  </si>
  <si>
    <t>ТОО Вест Трейдинг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</si>
</sst>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45">
    <xf numFmtId="0" fontId="0" fillId="0" borderId="0" xfId="0"/>
    <xf numFmtId="0" fontId="7" fillId="0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7" fillId="0" borderId="2" xfId="5" applyFont="1" applyFill="1" applyBorder="1" applyAlignment="1">
      <alignment horizontal="left" vertical="top" wrapText="1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5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1" applyFont="1" applyFill="1" applyBorder="1"/>
    <xf numFmtId="0" fontId="7" fillId="0" borderId="2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right" vertical="top"/>
    </xf>
    <xf numFmtId="43" fontId="8" fillId="0" borderId="2" xfId="1" applyNumberFormat="1" applyFont="1" applyBorder="1" applyAlignment="1">
      <alignment horizontal="right" vertical="top" wrapText="1"/>
    </xf>
    <xf numFmtId="4" fontId="7" fillId="0" borderId="2" xfId="1" applyNumberFormat="1" applyFont="1" applyFill="1" applyBorder="1" applyAlignment="1">
      <alignment horizontal="right" vertical="center"/>
    </xf>
    <xf numFmtId="43" fontId="7" fillId="0" borderId="2" xfId="1" applyNumberFormat="1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right" vertical="center"/>
    </xf>
    <xf numFmtId="0" fontId="7" fillId="0" borderId="2" xfId="1" applyFont="1" applyFill="1" applyBorder="1" applyAlignment="1">
      <alignment horizontal="right" vertical="center" wrapText="1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BreakPreview" zoomScaleSheetLayoutView="100" workbookViewId="0">
      <selection activeCell="H15" sqref="H15"/>
    </sheetView>
  </sheetViews>
  <sheetFormatPr defaultColWidth="8.85546875" defaultRowHeight="15.75" x14ac:dyDescent="0.25"/>
  <cols>
    <col min="1" max="1" width="8.85546875" style="5"/>
    <col min="2" max="2" width="38.7109375" style="5" customWidth="1"/>
    <col min="3" max="3" width="58.85546875" style="5" customWidth="1"/>
    <col min="4" max="4" width="11.85546875" style="5" customWidth="1"/>
    <col min="5" max="5" width="12.5703125" style="5" customWidth="1"/>
    <col min="6" max="6" width="13.28515625" style="5" customWidth="1"/>
    <col min="7" max="7" width="17.85546875" style="5" customWidth="1"/>
    <col min="8" max="8" width="15" style="5" customWidth="1"/>
    <col min="9" max="9" width="16.7109375" style="5" customWidth="1"/>
    <col min="10" max="16384" width="8.85546875" style="5"/>
  </cols>
  <sheetData>
    <row r="1" spans="1:9" x14ac:dyDescent="0.25">
      <c r="E1" s="5" t="s">
        <v>0</v>
      </c>
    </row>
    <row r="2" spans="1:9" x14ac:dyDescent="0.25">
      <c r="E2" s="5" t="s">
        <v>42</v>
      </c>
    </row>
    <row r="4" spans="1:9" ht="15.75" customHeight="1" x14ac:dyDescent="0.25">
      <c r="A4" s="31" t="s">
        <v>1</v>
      </c>
      <c r="B4" s="31"/>
      <c r="C4" s="31"/>
      <c r="D4" s="31"/>
      <c r="E4" s="31"/>
      <c r="F4" s="31"/>
      <c r="G4" s="31"/>
    </row>
    <row r="5" spans="1:9" ht="44.25" customHeight="1" x14ac:dyDescent="0.25">
      <c r="A5" s="6" t="s">
        <v>2</v>
      </c>
      <c r="B5" s="6" t="s">
        <v>3</v>
      </c>
      <c r="C5" s="6" t="s">
        <v>21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43</v>
      </c>
      <c r="I5" s="6" t="s">
        <v>44</v>
      </c>
    </row>
    <row r="6" spans="1:9" s="7" customFormat="1" ht="17.25" customHeight="1" x14ac:dyDescent="0.25">
      <c r="A6" s="36" t="s">
        <v>29</v>
      </c>
      <c r="B6" s="37"/>
      <c r="C6" s="37"/>
      <c r="D6" s="37"/>
      <c r="E6" s="37"/>
      <c r="F6" s="37"/>
      <c r="G6" s="38"/>
      <c r="H6" s="29"/>
      <c r="I6" s="29"/>
    </row>
    <row r="7" spans="1:9" s="7" customFormat="1" ht="31.5" customHeight="1" x14ac:dyDescent="0.25">
      <c r="A7" s="8">
        <v>1</v>
      </c>
      <c r="B7" s="26" t="s">
        <v>30</v>
      </c>
      <c r="C7" s="26" t="s">
        <v>31</v>
      </c>
      <c r="D7" s="1" t="s">
        <v>26</v>
      </c>
      <c r="E7" s="30">
        <v>6</v>
      </c>
      <c r="F7" s="3">
        <v>48400</v>
      </c>
      <c r="G7" s="3">
        <f t="shared" ref="G7:G11" si="0">E7*F7</f>
        <v>290400</v>
      </c>
      <c r="H7" s="41">
        <v>48390</v>
      </c>
      <c r="I7" s="42">
        <f>E7*H7</f>
        <v>290340</v>
      </c>
    </row>
    <row r="8" spans="1:9" s="7" customFormat="1" ht="21" customHeight="1" x14ac:dyDescent="0.25">
      <c r="A8" s="8">
        <v>2</v>
      </c>
      <c r="B8" s="27" t="s">
        <v>32</v>
      </c>
      <c r="C8" s="26" t="s">
        <v>33</v>
      </c>
      <c r="D8" s="1" t="s">
        <v>26</v>
      </c>
      <c r="E8" s="30">
        <v>6</v>
      </c>
      <c r="F8" s="3">
        <v>34800</v>
      </c>
      <c r="G8" s="3">
        <f t="shared" si="0"/>
        <v>208800</v>
      </c>
      <c r="H8" s="41">
        <v>34780</v>
      </c>
      <c r="I8" s="42">
        <f t="shared" ref="I8:I10" si="1">E8*H8</f>
        <v>208680</v>
      </c>
    </row>
    <row r="9" spans="1:9" s="7" customFormat="1" ht="34.5" customHeight="1" x14ac:dyDescent="0.25">
      <c r="A9" s="8">
        <v>3</v>
      </c>
      <c r="B9" s="2" t="s">
        <v>34</v>
      </c>
      <c r="C9" s="28" t="s">
        <v>35</v>
      </c>
      <c r="D9" s="1" t="s">
        <v>26</v>
      </c>
      <c r="E9" s="30">
        <v>6</v>
      </c>
      <c r="F9" s="3">
        <v>42300</v>
      </c>
      <c r="G9" s="3">
        <f t="shared" si="0"/>
        <v>253800</v>
      </c>
      <c r="H9" s="41">
        <v>42260</v>
      </c>
      <c r="I9" s="42">
        <f t="shared" si="1"/>
        <v>253560</v>
      </c>
    </row>
    <row r="10" spans="1:9" s="7" customFormat="1" ht="33.75" customHeight="1" x14ac:dyDescent="0.25">
      <c r="A10" s="8">
        <v>4</v>
      </c>
      <c r="B10" s="26" t="s">
        <v>36</v>
      </c>
      <c r="C10" s="26" t="s">
        <v>37</v>
      </c>
      <c r="D10" s="1" t="s">
        <v>28</v>
      </c>
      <c r="E10" s="30">
        <v>2</v>
      </c>
      <c r="F10" s="3">
        <v>87200</v>
      </c>
      <c r="G10" s="3">
        <f t="shared" si="0"/>
        <v>174400</v>
      </c>
      <c r="H10" s="41">
        <v>87190</v>
      </c>
      <c r="I10" s="42">
        <f t="shared" si="1"/>
        <v>174380</v>
      </c>
    </row>
    <row r="11" spans="1:9" s="7" customFormat="1" ht="51.75" customHeight="1" x14ac:dyDescent="0.25">
      <c r="A11" s="8">
        <v>5</v>
      </c>
      <c r="B11" s="26" t="s">
        <v>38</v>
      </c>
      <c r="C11" s="4" t="s">
        <v>39</v>
      </c>
      <c r="D11" s="1" t="s">
        <v>27</v>
      </c>
      <c r="E11" s="30">
        <v>1500</v>
      </c>
      <c r="F11" s="3">
        <v>20.69</v>
      </c>
      <c r="G11" s="3">
        <f t="shared" si="0"/>
        <v>31035.000000000004</v>
      </c>
      <c r="H11" s="43"/>
      <c r="I11" s="44"/>
    </row>
    <row r="12" spans="1:9" s="15" customFormat="1" ht="26.45" customHeight="1" x14ac:dyDescent="0.25">
      <c r="A12" s="9"/>
      <c r="B12" s="10" t="s">
        <v>24</v>
      </c>
      <c r="C12" s="10"/>
      <c r="D12" s="11"/>
      <c r="E12" s="12"/>
      <c r="F12" s="13"/>
      <c r="G12" s="14">
        <f>SUM(G7:G11)</f>
        <v>958435</v>
      </c>
      <c r="H12" s="39"/>
      <c r="I12" s="40">
        <f>SUM(I7:I10)</f>
        <v>926960</v>
      </c>
    </row>
    <row r="13" spans="1:9" ht="26.45" customHeight="1" x14ac:dyDescent="0.25">
      <c r="A13" s="16"/>
      <c r="B13" s="17"/>
      <c r="C13" s="17"/>
      <c r="D13" s="18"/>
      <c r="E13" s="19"/>
      <c r="F13" s="20"/>
      <c r="G13" s="21"/>
    </row>
    <row r="14" spans="1:9" x14ac:dyDescent="0.25">
      <c r="A14" s="32" t="s">
        <v>8</v>
      </c>
      <c r="B14" s="32"/>
      <c r="C14" s="32"/>
      <c r="D14" s="32"/>
      <c r="E14" s="32"/>
      <c r="F14" s="32"/>
      <c r="G14" s="32"/>
    </row>
    <row r="15" spans="1:9" s="22" customFormat="1" ht="53.25" customHeight="1" x14ac:dyDescent="0.25">
      <c r="A15" s="34" t="s">
        <v>25</v>
      </c>
      <c r="B15" s="34"/>
      <c r="C15" s="34"/>
      <c r="D15" s="34"/>
      <c r="E15" s="34"/>
      <c r="F15" s="34"/>
      <c r="G15" s="34"/>
    </row>
    <row r="16" spans="1:9" s="22" customFormat="1" ht="45.75" customHeight="1" x14ac:dyDescent="0.25">
      <c r="A16" s="35"/>
      <c r="B16" s="35"/>
      <c r="C16" s="35"/>
      <c r="D16" s="35"/>
      <c r="E16" s="35"/>
      <c r="F16" s="35"/>
      <c r="G16" s="35"/>
    </row>
    <row r="17" spans="1:7" ht="19.5" customHeight="1" x14ac:dyDescent="0.25">
      <c r="A17" s="33" t="s">
        <v>9</v>
      </c>
      <c r="B17" s="33"/>
      <c r="C17" s="22"/>
      <c r="D17" s="23" t="s">
        <v>10</v>
      </c>
      <c r="E17" s="23"/>
    </row>
    <row r="18" spans="1:7" x14ac:dyDescent="0.25">
      <c r="A18" s="24"/>
      <c r="B18" s="22"/>
      <c r="C18" s="22"/>
      <c r="D18" s="22"/>
      <c r="E18" s="22"/>
    </row>
    <row r="19" spans="1:7" x14ac:dyDescent="0.25">
      <c r="A19" s="25" t="s">
        <v>41</v>
      </c>
      <c r="B19" s="22"/>
      <c r="C19" s="22"/>
      <c r="D19" s="25" t="s">
        <v>20</v>
      </c>
      <c r="E19" s="25"/>
    </row>
    <row r="20" spans="1:7" x14ac:dyDescent="0.25">
      <c r="A20" s="25"/>
      <c r="B20" s="22"/>
      <c r="C20" s="22"/>
      <c r="D20" s="25"/>
      <c r="E20" s="25"/>
    </row>
    <row r="21" spans="1:7" x14ac:dyDescent="0.25">
      <c r="A21" s="25" t="s">
        <v>11</v>
      </c>
      <c r="B21" s="22"/>
      <c r="C21" s="22"/>
      <c r="D21" s="25" t="s">
        <v>12</v>
      </c>
      <c r="E21" s="25"/>
    </row>
    <row r="22" spans="1:7" ht="9" customHeight="1" x14ac:dyDescent="0.25">
      <c r="A22" s="25"/>
      <c r="B22" s="22"/>
      <c r="C22" s="22"/>
      <c r="D22" s="25"/>
      <c r="E22" s="25"/>
    </row>
    <row r="23" spans="1:7" x14ac:dyDescent="0.25">
      <c r="A23" s="25" t="s">
        <v>13</v>
      </c>
      <c r="B23" s="22"/>
      <c r="C23" s="22"/>
      <c r="D23" s="25" t="s">
        <v>14</v>
      </c>
      <c r="E23" s="25"/>
    </row>
    <row r="24" spans="1:7" x14ac:dyDescent="0.25">
      <c r="A24" s="25"/>
      <c r="B24" s="22"/>
      <c r="C24" s="22"/>
      <c r="D24" s="25"/>
      <c r="E24" s="25"/>
    </row>
    <row r="25" spans="1:7" x14ac:dyDescent="0.25">
      <c r="A25" s="25" t="s">
        <v>22</v>
      </c>
      <c r="B25" s="22"/>
      <c r="C25" s="22"/>
      <c r="D25" s="25" t="s">
        <v>23</v>
      </c>
      <c r="E25" s="25"/>
    </row>
    <row r="26" spans="1:7" x14ac:dyDescent="0.25">
      <c r="A26" s="25"/>
      <c r="B26" s="22"/>
      <c r="C26" s="22"/>
      <c r="D26" s="25"/>
      <c r="E26" s="25"/>
    </row>
    <row r="27" spans="1:7" x14ac:dyDescent="0.25">
      <c r="A27" s="25" t="s">
        <v>15</v>
      </c>
      <c r="B27" s="22"/>
      <c r="C27" s="22"/>
      <c r="D27" s="25" t="s">
        <v>16</v>
      </c>
      <c r="E27" s="25"/>
    </row>
    <row r="28" spans="1:7" x14ac:dyDescent="0.25">
      <c r="A28" s="25"/>
      <c r="B28" s="22"/>
      <c r="C28" s="22"/>
      <c r="D28" s="25"/>
      <c r="E28" s="25"/>
    </row>
    <row r="29" spans="1:7" x14ac:dyDescent="0.25">
      <c r="A29" s="25" t="s">
        <v>17</v>
      </c>
      <c r="B29" s="22"/>
      <c r="C29" s="22"/>
      <c r="D29" s="25" t="s">
        <v>18</v>
      </c>
      <c r="E29" s="25"/>
    </row>
    <row r="30" spans="1:7" x14ac:dyDescent="0.25">
      <c r="A30" s="25"/>
      <c r="B30" s="22"/>
      <c r="C30" s="22"/>
      <c r="D30" s="25"/>
      <c r="E30" s="25"/>
    </row>
    <row r="31" spans="1:7" s="15" customFormat="1" x14ac:dyDescent="0.25">
      <c r="A31" s="25" t="s">
        <v>19</v>
      </c>
      <c r="B31" s="22"/>
      <c r="C31" s="22"/>
      <c r="D31" s="25" t="s">
        <v>40</v>
      </c>
      <c r="E31" s="25"/>
      <c r="F31" s="5"/>
      <c r="G31" s="5"/>
    </row>
  </sheetData>
  <mergeCells count="6">
    <mergeCell ref="A4:G4"/>
    <mergeCell ref="A14:G14"/>
    <mergeCell ref="A17:B17"/>
    <mergeCell ref="A15:G15"/>
    <mergeCell ref="A16:G16"/>
    <mergeCell ref="A6:G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2020-03-26T02:48:36Z</cp:lastPrinted>
  <dcterms:created xsi:type="dcterms:W3CDTF">2019-03-11T10:08:28Z</dcterms:created>
  <dcterms:modified xsi:type="dcterms:W3CDTF">2020-06-05T02:53:11Z</dcterms:modified>
</cp:coreProperties>
</file>