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Users\1\Desktop\Обмен\ГЗ и ЮС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МИ!$A$1:$J$19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iterateDelta="1E-4"/>
</workbook>
</file>

<file path=xl/calcChain.xml><?xml version="1.0" encoding="utf-8"?>
<calcChain xmlns="http://schemas.openxmlformats.org/spreadsheetml/2006/main">
  <c r="I10" i="1" l="1"/>
  <c r="I9" i="1"/>
  <c r="I8" i="1"/>
  <c r="I11" i="1" l="1"/>
  <c r="G8" i="1"/>
  <c r="G9" i="1"/>
  <c r="G10" i="1"/>
  <c r="G11" i="1" l="1"/>
</calcChain>
</file>

<file path=xl/sharedStrings.xml><?xml version="1.0" encoding="utf-8"?>
<sst xmlns="http://schemas.openxmlformats.org/spreadsheetml/2006/main" count="30" uniqueCount="28">
  <si>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</si>
  <si>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</si>
  <si>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</si>
  <si>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</si>
  <si>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</si>
  <si>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</si>
  <si>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</si>
  <si>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</si>
  <si>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</si>
  <si>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</si>
  <si>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набор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</si>
  <si>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</si>
  <si>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</si>
  <si>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</si>
  <si>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</si>
  <si>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</si>
  <si>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</si>
  <si>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>Корженко О.О.</t>
  </si>
  <si>
    <t>Диагностические реагенты для Автоматического иммуноанализатора iFlash-1800 закрытого типа</t>
  </si>
  <si>
    <t>Тест набор для определения общий простатспецифического антигена (общий-ПСА)</t>
  </si>
  <si>
    <t>Набор для определения общий простатспецифического антигена (общий-ПСА). В одном наборе 2 флакона по 50 тестов в наборе. Для ИХЛ анализатора iFlash 1800</t>
  </si>
  <si>
    <t>Тест набор для определения антител к HBsAg вируса гепатита B</t>
  </si>
  <si>
    <t>Набор для определения антител к HBsAg вируса гепатита В одном наборе 2 флакона по 50 тестов в наборе. Для ИХЛ анализатора iFlash 1800</t>
  </si>
  <si>
    <t>Тест набор для определения суммарных антител к вирусу гепатита C</t>
  </si>
  <si>
    <t>Набор для определения суммарных антител к вирусу гепатита C. В одном наборе 2 флакона по 50 тестов в наборе. Для ИХЛ анализатора iFlash 1800</t>
  </si>
  <si>
    <t>к протоколу 59 от 27.08.2024г.</t>
  </si>
  <si>
    <t xml:space="preserve">   ТОО "ШығысМедТрейд" Цена</t>
  </si>
  <si>
    <t xml:space="preserve">   ТОО "ШығысМедТрейд"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</si>
</sst>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46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8" fillId="0" borderId="2" xfId="22" applyFont="1" applyFill="1" applyBorder="1" applyAlignment="1">
      <alignment horizontal="right" vertical="top" wrapText="1"/>
    </xf>
    <xf numFmtId="43" fontId="7" fillId="0" borderId="0" xfId="22" applyFont="1" applyFill="1" applyBorder="1" applyAlignment="1">
      <alignment horizontal="right" vertical="top" wrapText="1"/>
    </xf>
    <xf numFmtId="43" fontId="7" fillId="0" borderId="0" xfId="22" applyFont="1" applyAlignment="1">
      <alignment horizontal="right"/>
    </xf>
    <xf numFmtId="43" fontId="7" fillId="0" borderId="2" xfId="22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4" fontId="7" fillId="0" borderId="2" xfId="22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0" fontId="7" fillId="0" borderId="2" xfId="1" applyFont="1" applyFill="1" applyBorder="1"/>
    <xf numFmtId="0" fontId="10" fillId="0" borderId="0" xfId="1" applyFont="1" applyAlignment="1">
      <alignment horizontal="center"/>
    </xf>
    <xf numFmtId="43" fontId="10" fillId="0" borderId="0" xfId="22" applyFont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left" vertical="top" wrapText="1"/>
    </xf>
    <xf numFmtId="4" fontId="8" fillId="0" borderId="2" xfId="1" applyNumberFormat="1" applyFont="1" applyBorder="1"/>
    <xf numFmtId="4" fontId="7" fillId="2" borderId="2" xfId="1" applyNumberFormat="1" applyFont="1" applyFill="1" applyBorder="1" applyAlignment="1">
      <alignment horizontal="right" vertical="center"/>
    </xf>
    <xf numFmtId="4" fontId="7" fillId="2" borderId="2" xfId="22" applyNumberFormat="1" applyFont="1" applyFill="1" applyBorder="1" applyAlignment="1">
      <alignment horizontal="right" vertical="center" wrapText="1"/>
    </xf>
    <xf numFmtId="4" fontId="7" fillId="2" borderId="2" xfId="17" applyNumberFormat="1" applyFont="1" applyFill="1" applyBorder="1" applyAlignment="1" applyProtection="1">
      <alignment horizontal="right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view="pageBreakPreview" zoomScaleSheetLayoutView="100" workbookViewId="0">
      <selection activeCell="C26" sqref="C26"/>
    </sheetView>
  </sheetViews>
  <sheetFormatPr defaultColWidth="8.85546875" defaultRowHeight="12" x14ac:dyDescent="0.2"/>
  <cols>
    <col min="1" max="1" width="6.42578125" style="1" customWidth="1"/>
    <col min="2" max="2" width="29" style="26" customWidth="1"/>
    <col min="3" max="3" width="58.85546875" style="1" customWidth="1"/>
    <col min="4" max="4" width="13.28515625" style="1" customWidth="1"/>
    <col min="5" max="5" width="15.42578125" style="23" customWidth="1"/>
    <col min="6" max="6" width="13.28515625" style="14" customWidth="1"/>
    <col min="7" max="7" width="17.85546875" style="1" customWidth="1"/>
    <col min="8" max="8" width="17.5703125" style="1" customWidth="1"/>
    <col min="9" max="9" width="17.7109375" style="1" customWidth="1"/>
    <col min="10" max="10" width="0.140625" style="1" customWidth="1"/>
    <col min="11" max="16384" width="8.85546875" style="1"/>
  </cols>
  <sheetData>
    <row r="1" spans="1:9" x14ac:dyDescent="0.2">
      <c r="E1" s="25" t="s">
        <v>0</v>
      </c>
    </row>
    <row r="2" spans="1:9" x14ac:dyDescent="0.2">
      <c r="E2" s="25" t="s">
        <v>25</v>
      </c>
    </row>
    <row r="4" spans="1:9" s="2" customFormat="1" ht="15.75" customHeight="1" x14ac:dyDescent="0.2">
      <c r="A4" s="38" t="s">
        <v>1</v>
      </c>
      <c r="B4" s="38"/>
      <c r="C4" s="38"/>
      <c r="D4" s="38"/>
      <c r="E4" s="38"/>
      <c r="F4" s="38"/>
      <c r="G4" s="38"/>
    </row>
    <row r="5" spans="1:9" s="2" customFormat="1" ht="40.5" customHeight="1" x14ac:dyDescent="0.2">
      <c r="A5" s="16" t="s">
        <v>2</v>
      </c>
      <c r="B5" s="16" t="s">
        <v>3</v>
      </c>
      <c r="C5" s="16" t="s">
        <v>9</v>
      </c>
      <c r="D5" s="16" t="s">
        <v>4</v>
      </c>
      <c r="E5" s="16" t="s">
        <v>5</v>
      </c>
      <c r="F5" s="17" t="s">
        <v>6</v>
      </c>
      <c r="G5" s="16" t="s">
        <v>7</v>
      </c>
      <c r="H5" s="16" t="s">
        <v>26</v>
      </c>
      <c r="I5" s="16" t="s">
        <v>27</v>
      </c>
    </row>
    <row r="6" spans="1:9" s="2" customFormat="1" ht="12.75" customHeight="1" x14ac:dyDescent="0.2">
      <c r="A6" s="39" t="s">
        <v>13</v>
      </c>
      <c r="B6" s="39"/>
      <c r="C6" s="39"/>
      <c r="D6" s="39"/>
      <c r="E6" s="39"/>
      <c r="F6" s="39"/>
      <c r="G6" s="39"/>
      <c r="H6" s="29"/>
      <c r="I6" s="29"/>
    </row>
    <row r="7" spans="1:9" s="2" customFormat="1" ht="12.75" customHeight="1" x14ac:dyDescent="0.2">
      <c r="A7" s="40" t="s">
        <v>18</v>
      </c>
      <c r="B7" s="40"/>
      <c r="C7" s="40"/>
      <c r="D7" s="40"/>
      <c r="E7" s="40"/>
      <c r="F7" s="40"/>
      <c r="G7" s="40"/>
      <c r="H7" s="29"/>
      <c r="I7" s="29"/>
    </row>
    <row r="8" spans="1:9" s="2" customFormat="1" ht="36" x14ac:dyDescent="0.2">
      <c r="A8" s="33">
        <v>1</v>
      </c>
      <c r="B8" s="20" t="s">
        <v>19</v>
      </c>
      <c r="C8" s="35" t="s">
        <v>20</v>
      </c>
      <c r="D8" s="18" t="s">
        <v>10</v>
      </c>
      <c r="E8" s="22">
        <v>4</v>
      </c>
      <c r="F8" s="15">
        <v>192224</v>
      </c>
      <c r="G8" s="19">
        <f t="shared" ref="G8" si="0">E8*F8</f>
        <v>768896</v>
      </c>
      <c r="H8" s="43">
        <v>192224</v>
      </c>
      <c r="I8" s="44">
        <f>H8*E8</f>
        <v>768896</v>
      </c>
    </row>
    <row r="9" spans="1:9" s="2" customFormat="1" ht="24" x14ac:dyDescent="0.2">
      <c r="A9" s="33">
        <v>2</v>
      </c>
      <c r="B9" s="20" t="s">
        <v>21</v>
      </c>
      <c r="C9" s="35" t="s">
        <v>22</v>
      </c>
      <c r="D9" s="18" t="s">
        <v>10</v>
      </c>
      <c r="E9" s="22">
        <v>15</v>
      </c>
      <c r="F9" s="15">
        <v>107136</v>
      </c>
      <c r="G9" s="34">
        <f>E9*F9</f>
        <v>1607040</v>
      </c>
      <c r="H9" s="43">
        <v>107136</v>
      </c>
      <c r="I9" s="45">
        <f>H9*E9</f>
        <v>1607040</v>
      </c>
    </row>
    <row r="10" spans="1:9" s="2" customFormat="1" ht="36" x14ac:dyDescent="0.2">
      <c r="A10" s="33">
        <v>3</v>
      </c>
      <c r="B10" s="20" t="s">
        <v>23</v>
      </c>
      <c r="C10" s="21" t="s">
        <v>24</v>
      </c>
      <c r="D10" s="18" t="s">
        <v>10</v>
      </c>
      <c r="E10" s="22">
        <v>15</v>
      </c>
      <c r="F10" s="15">
        <v>156764</v>
      </c>
      <c r="G10" s="34">
        <f t="shared" ref="G10" si="1">E10*F10</f>
        <v>2351460</v>
      </c>
      <c r="H10" s="43">
        <v>156764</v>
      </c>
      <c r="I10" s="45">
        <f>H10*E10</f>
        <v>2351460</v>
      </c>
    </row>
    <row r="11" spans="1:9" s="6" customFormat="1" x14ac:dyDescent="0.2">
      <c r="A11" s="3"/>
      <c r="B11" s="27" t="s">
        <v>11</v>
      </c>
      <c r="C11" s="41"/>
      <c r="D11" s="4"/>
      <c r="E11" s="24"/>
      <c r="F11" s="12"/>
      <c r="G11" s="5">
        <f>SUM(G8:G10)</f>
        <v>4727396</v>
      </c>
      <c r="H11" s="3"/>
      <c r="I11" s="42">
        <f>SUM(I8:I10)</f>
        <v>4727396</v>
      </c>
    </row>
    <row r="12" spans="1:9" ht="9.75" customHeight="1" x14ac:dyDescent="0.2">
      <c r="A12" s="7"/>
      <c r="B12" s="28"/>
      <c r="C12" s="8"/>
      <c r="D12" s="9"/>
      <c r="E12" s="9"/>
      <c r="F12" s="13"/>
      <c r="G12" s="10"/>
    </row>
    <row r="13" spans="1:9" x14ac:dyDescent="0.2">
      <c r="A13" s="37" t="s">
        <v>8</v>
      </c>
      <c r="B13" s="37"/>
      <c r="C13" s="37"/>
      <c r="D13" s="37"/>
      <c r="E13" s="37"/>
      <c r="F13" s="37"/>
      <c r="G13" s="37"/>
    </row>
    <row r="14" spans="1:9" s="11" customFormat="1" ht="39.75" customHeight="1" x14ac:dyDescent="0.2">
      <c r="A14" s="36" t="s">
        <v>12</v>
      </c>
      <c r="B14" s="36"/>
      <c r="C14" s="36"/>
      <c r="D14" s="36"/>
      <c r="E14" s="36"/>
      <c r="F14" s="36"/>
      <c r="G14" s="36"/>
    </row>
    <row r="16" spans="1:9" x14ac:dyDescent="0.2">
      <c r="B16" s="26" t="s">
        <v>14</v>
      </c>
      <c r="E16" s="30"/>
      <c r="F16" s="31"/>
      <c r="G16" s="32" t="s">
        <v>15</v>
      </c>
    </row>
    <row r="17" spans="2:7" x14ac:dyDescent="0.2">
      <c r="E17" s="30"/>
      <c r="F17" s="31"/>
      <c r="G17" s="32"/>
    </row>
    <row r="18" spans="2:7" x14ac:dyDescent="0.2">
      <c r="B18" s="26" t="s">
        <v>16</v>
      </c>
      <c r="E18" s="30"/>
      <c r="F18" s="31"/>
      <c r="G18" s="32" t="s">
        <v>17</v>
      </c>
    </row>
  </sheetData>
  <mergeCells count="5">
    <mergeCell ref="A14:G14"/>
    <mergeCell ref="A13:G13"/>
    <mergeCell ref="A4:G4"/>
    <mergeCell ref="A6:G6"/>
    <mergeCell ref="A7:G7"/>
  </mergeCells>
  <pageMargins left="0.19685039370078741" right="0.19685039370078741" top="0.74803149606299213" bottom="0.7480314960629921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2024-08-07T06:40:21Z</cp:lastPrinted>
  <dcterms:created xsi:type="dcterms:W3CDTF">2019-03-11T10:08:28Z</dcterms:created>
  <dcterms:modified xsi:type="dcterms:W3CDTF">2024-08-27T11:19:19Z</dcterms:modified>
</cp:coreProperties>
</file>