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ИМН'!$A$1:$L$52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5" i="1" l="1"/>
  <c r="G24" i="1" l="1"/>
  <c r="G23" i="1"/>
  <c r="G22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<sst xmlns="http://schemas.openxmlformats.org/spreadsheetml/2006/main" count="96" uniqueCount="74">
  <si>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</si>
  <si>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</si>
  <si>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</si>
  <si>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</si>
  <si>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</si>
  <si>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</si>
  <si>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</si>
  <si>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</si>
  <si>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</si>
  <si>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</si>
  <si>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</si>
  <si>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</si>
  <si>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</si>
  <si>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</si>
  <si>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</si>
  <si>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</si>
  <si>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</si>
  <si>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</si>
  <si>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</si>
  <si>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</si>
  <si>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</si>
  <si>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</si>
  <si>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</si>
  <si>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</si>
  <si>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</si>
  <si>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</si>
  <si>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</si>
  <si>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</si>
  <si>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флакон</t>
  </si>
  <si>
    <t>Био-маунт</t>
  </si>
  <si>
    <t>кг</t>
  </si>
  <si>
    <t>Килик (флакон по 250 гр., 4 шт. в упаковке)</t>
  </si>
  <si>
    <t>маунт экспресс водный (флакон по 300 мл, 4 штв упаковке)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</si>
  <si>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</si>
  <si>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</si>
  <si>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</si>
  <si>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</si>
  <si>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</si>
  <si>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</si>
  <si>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</si>
  <si>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</si>
  <si>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</si>
  <si>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</si>
  <si>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</si>
  <si>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</si>
  <si>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рулон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</si>
  <si>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</si>
  <si>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</si>
  <si>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Пан А.Б.</t>
  </si>
  <si>
    <t>Био-маунт (флакон по 500 мл)</t>
  </si>
  <si>
    <t>Набор контрольной крови для Sysmex XP 300</t>
  </si>
  <si>
    <t>набор</t>
  </si>
  <si>
    <t>Набор для окрашивания методом Романовского-Гимзе (для диагностической цели), объем 250мл</t>
  </si>
  <si>
    <t>Набор для окрашивания методом Романовского-Гимзе (для диагностической цели), объем 450мл</t>
  </si>
  <si>
    <t>Набор для окрашивания методом Романовского-Гимзе (для диагностической цели), объем 250мл. В состав входит сосуды пластиковые в штативе - не менее 12шт., крышка для сосудов - не менее 12 шт., корзина для 25 стекол - не менее 6 шт., ручка для держателя стекол - не менее 6шт.</t>
  </si>
  <si>
    <t>Набор для окрашивания методом Романовского-Гимзе (для диагностической цели), объем 450мл. В состав входит сосуды пластиковые в штативе - не менее 12шт., крышка для сосудов - не менее 12 шт., корзина для 25 стекол - не менее 12 шт., ручка для держателя стекол - не менее 12 шт.</t>
  </si>
  <si>
    <t>Набор контрольной крови для Sysmex XP 300 входит: 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параметрам. EIGHTCHECK-3WP H 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параметрам. EIGHTCHECK-3WP H 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параметрам. EIGHTCHECK-3WP H 1.5 мл - не менее 1 шт.</t>
  </si>
  <si>
    <t>маунт экспресс водный (флакон по 300 мл, 4 шт. упаковке)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</si>
  <si>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</si>
  <si>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</si>
  <si>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</si>
  <si>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</si>
  <si>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</si>
  <si>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</si>
  <si>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</si>
  <si>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ТОО "ШығысМедТрейд"</t>
  </si>
  <si>
    <t>ТОО "Continent Holding"</t>
  </si>
  <si>
    <t>ТОО "ВЕСТ ТРЕЙДИНГ"</t>
  </si>
  <si>
    <t>ТОО "Эко-фарм"</t>
  </si>
  <si>
    <t>ТОО "NODA-MED"</t>
  </si>
  <si>
    <t>к протоколу итогов 93 от 15.10.2020г.</t>
  </si>
  <si>
    <t>24 000,00, цена предоставлена выше закупочной</t>
  </si>
  <si>
    <t>1 200,00, нет РУ</t>
  </si>
  <si>
    <t>конверт оставлен без рассмотрения, в приложенном ценовом предложении указано медицинское изделие, не соответствующее описанию закупаемого Заказчиком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</si>
</sst>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2" xfId="1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43" fontId="7" fillId="3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view="pageBreakPreview" zoomScaleSheetLayoutView="100" workbookViewId="0">
      <selection activeCell="I9" sqref="I9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17.7109375" style="1" customWidth="1"/>
    <col min="9" max="11" width="17.5703125" style="1" customWidth="1"/>
    <col min="12" max="12" width="17.28515625" style="1" customWidth="1"/>
    <col min="13" max="16384" width="8.85546875" style="1"/>
  </cols>
  <sheetData>
    <row r="1" spans="1:12" x14ac:dyDescent="0.25">
      <c r="E1" s="1" t="s">
        <v>0</v>
      </c>
    </row>
    <row r="2" spans="1:12" x14ac:dyDescent="0.25">
      <c r="E2" s="1" t="s">
        <v>70</v>
      </c>
    </row>
    <row r="4" spans="1:12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2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7" t="s">
        <v>65</v>
      </c>
      <c r="I5" s="37" t="s">
        <v>66</v>
      </c>
      <c r="J5" s="37" t="s">
        <v>67</v>
      </c>
      <c r="K5" s="37" t="s">
        <v>68</v>
      </c>
      <c r="L5" s="37" t="s">
        <v>69</v>
      </c>
    </row>
    <row r="6" spans="1:12" s="3" customFormat="1" ht="17.25" customHeight="1" x14ac:dyDescent="0.25">
      <c r="A6" s="42" t="s">
        <v>24</v>
      </c>
      <c r="B6" s="43"/>
      <c r="C6" s="43"/>
      <c r="D6" s="43"/>
      <c r="E6" s="43"/>
      <c r="F6" s="43"/>
      <c r="G6" s="44"/>
      <c r="H6" s="38"/>
      <c r="I6" s="38"/>
      <c r="J6" s="38"/>
      <c r="K6" s="38"/>
      <c r="L6" s="38"/>
    </row>
    <row r="7" spans="1:12" s="3" customFormat="1" ht="17.25" customHeight="1" x14ac:dyDescent="0.25">
      <c r="A7" s="2">
        <v>1</v>
      </c>
      <c r="B7" s="23" t="s">
        <v>25</v>
      </c>
      <c r="C7" s="23" t="s">
        <v>25</v>
      </c>
      <c r="D7" s="19" t="s">
        <v>45</v>
      </c>
      <c r="E7" s="9">
        <v>60</v>
      </c>
      <c r="F7" s="21">
        <v>850</v>
      </c>
      <c r="G7" s="20">
        <f>E7*F7</f>
        <v>51000</v>
      </c>
      <c r="H7" s="33">
        <v>200</v>
      </c>
      <c r="I7" s="34"/>
      <c r="J7" s="34"/>
      <c r="K7" s="34">
        <v>250</v>
      </c>
      <c r="L7" s="34"/>
    </row>
    <row r="8" spans="1:12" s="3" customFormat="1" ht="17.25" customHeight="1" x14ac:dyDescent="0.25">
      <c r="A8" s="2">
        <v>2</v>
      </c>
      <c r="B8" s="23" t="s">
        <v>26</v>
      </c>
      <c r="C8" s="23" t="s">
        <v>26</v>
      </c>
      <c r="D8" s="19" t="s">
        <v>27</v>
      </c>
      <c r="E8" s="9">
        <v>10</v>
      </c>
      <c r="F8" s="21">
        <v>2000</v>
      </c>
      <c r="G8" s="20">
        <f t="shared" ref="G8:G24" si="0">E8*F8</f>
        <v>20000</v>
      </c>
      <c r="H8" s="34"/>
      <c r="I8" s="34"/>
      <c r="J8" s="34"/>
      <c r="K8" s="34"/>
      <c r="L8" s="34"/>
    </row>
    <row r="9" spans="1:12" s="3" customFormat="1" ht="230.25" customHeight="1" x14ac:dyDescent="0.25">
      <c r="A9" s="2">
        <v>3</v>
      </c>
      <c r="B9" s="45" t="s">
        <v>29</v>
      </c>
      <c r="C9" s="45" t="s">
        <v>49</v>
      </c>
      <c r="D9" s="19" t="s">
        <v>28</v>
      </c>
      <c r="E9" s="9">
        <v>5</v>
      </c>
      <c r="F9" s="21">
        <v>15000</v>
      </c>
      <c r="G9" s="20">
        <f t="shared" si="0"/>
        <v>75000</v>
      </c>
      <c r="H9" s="34"/>
      <c r="I9" s="36" t="s">
        <v>73</v>
      </c>
      <c r="J9" s="34">
        <v>34800</v>
      </c>
      <c r="K9" s="34"/>
      <c r="L9" s="33">
        <v>14900</v>
      </c>
    </row>
    <row r="10" spans="1:12" s="3" customFormat="1" ht="33" customHeight="1" x14ac:dyDescent="0.25">
      <c r="A10" s="2">
        <v>4</v>
      </c>
      <c r="B10" s="25" t="s">
        <v>31</v>
      </c>
      <c r="C10" s="25" t="s">
        <v>31</v>
      </c>
      <c r="D10" s="19" t="s">
        <v>27</v>
      </c>
      <c r="E10" s="9">
        <v>4</v>
      </c>
      <c r="F10" s="21">
        <v>40000</v>
      </c>
      <c r="G10" s="20">
        <f t="shared" si="0"/>
        <v>160000</v>
      </c>
      <c r="H10" s="34"/>
      <c r="I10" s="34"/>
      <c r="J10" s="35">
        <v>39950</v>
      </c>
      <c r="K10" s="34"/>
      <c r="L10" s="34"/>
    </row>
    <row r="11" spans="1:12" s="3" customFormat="1" ht="33" customHeight="1" x14ac:dyDescent="0.25">
      <c r="A11" s="2">
        <v>5</v>
      </c>
      <c r="B11" s="25" t="s">
        <v>32</v>
      </c>
      <c r="C11" s="25" t="s">
        <v>57</v>
      </c>
      <c r="D11" s="19" t="s">
        <v>27</v>
      </c>
      <c r="E11" s="9">
        <v>4</v>
      </c>
      <c r="F11" s="21">
        <v>22627</v>
      </c>
      <c r="G11" s="20">
        <f t="shared" si="0"/>
        <v>90508</v>
      </c>
      <c r="H11" s="34"/>
      <c r="I11" s="34"/>
      <c r="J11" s="35">
        <v>22600</v>
      </c>
      <c r="K11" s="34"/>
      <c r="L11" s="34"/>
    </row>
    <row r="12" spans="1:12" s="3" customFormat="1" ht="17.25" customHeight="1" x14ac:dyDescent="0.25">
      <c r="A12" s="2">
        <v>6</v>
      </c>
      <c r="B12" s="23" t="s">
        <v>33</v>
      </c>
      <c r="C12" s="23" t="s">
        <v>33</v>
      </c>
      <c r="D12" s="19" t="s">
        <v>28</v>
      </c>
      <c r="E12" s="9">
        <v>3</v>
      </c>
      <c r="F12" s="21">
        <v>1500</v>
      </c>
      <c r="G12" s="20">
        <f t="shared" si="0"/>
        <v>4500</v>
      </c>
      <c r="H12" s="34"/>
      <c r="I12" s="34"/>
      <c r="J12" s="34"/>
      <c r="K12" s="34"/>
      <c r="L12" s="34"/>
    </row>
    <row r="13" spans="1:12" s="3" customFormat="1" ht="17.25" customHeight="1" x14ac:dyDescent="0.25">
      <c r="A13" s="2">
        <v>7</v>
      </c>
      <c r="B13" s="23" t="s">
        <v>34</v>
      </c>
      <c r="C13" s="23" t="s">
        <v>34</v>
      </c>
      <c r="D13" s="19" t="s">
        <v>30</v>
      </c>
      <c r="E13" s="9">
        <v>1</v>
      </c>
      <c r="F13" s="21">
        <v>3600</v>
      </c>
      <c r="G13" s="20">
        <f t="shared" si="0"/>
        <v>3600</v>
      </c>
      <c r="H13" s="34"/>
      <c r="I13" s="34"/>
      <c r="J13" s="34"/>
      <c r="K13" s="35">
        <v>2500</v>
      </c>
      <c r="L13" s="34"/>
    </row>
    <row r="14" spans="1:12" s="3" customFormat="1" ht="17.25" customHeight="1" x14ac:dyDescent="0.25">
      <c r="A14" s="2">
        <v>8</v>
      </c>
      <c r="B14" s="23" t="s">
        <v>35</v>
      </c>
      <c r="C14" s="23" t="s">
        <v>35</v>
      </c>
      <c r="D14" s="19" t="s">
        <v>30</v>
      </c>
      <c r="E14" s="9">
        <v>1</v>
      </c>
      <c r="F14" s="21">
        <v>6800</v>
      </c>
      <c r="G14" s="20">
        <f t="shared" si="0"/>
        <v>6800</v>
      </c>
      <c r="H14" s="34"/>
      <c r="I14" s="34"/>
      <c r="J14" s="34"/>
      <c r="K14" s="35">
        <v>6500</v>
      </c>
      <c r="L14" s="34"/>
    </row>
    <row r="15" spans="1:12" s="3" customFormat="1" ht="17.25" customHeight="1" x14ac:dyDescent="0.25">
      <c r="A15" s="2">
        <v>9</v>
      </c>
      <c r="B15" s="23" t="s">
        <v>36</v>
      </c>
      <c r="C15" s="23" t="s">
        <v>36</v>
      </c>
      <c r="D15" s="19" t="s">
        <v>30</v>
      </c>
      <c r="E15" s="9">
        <v>1</v>
      </c>
      <c r="F15" s="21">
        <v>2200</v>
      </c>
      <c r="G15" s="20">
        <f t="shared" si="0"/>
        <v>2200</v>
      </c>
      <c r="H15" s="34"/>
      <c r="I15" s="34"/>
      <c r="J15" s="34"/>
      <c r="K15" s="36" t="s">
        <v>72</v>
      </c>
      <c r="L15" s="34"/>
    </row>
    <row r="16" spans="1:12" s="3" customFormat="1" ht="17.25" customHeight="1" x14ac:dyDescent="0.25">
      <c r="A16" s="2">
        <v>10</v>
      </c>
      <c r="B16" s="23" t="s">
        <v>37</v>
      </c>
      <c r="C16" s="23" t="s">
        <v>37</v>
      </c>
      <c r="D16" s="19" t="s">
        <v>38</v>
      </c>
      <c r="E16" s="9">
        <v>40</v>
      </c>
      <c r="F16" s="21">
        <v>25</v>
      </c>
      <c r="G16" s="20">
        <f t="shared" si="0"/>
        <v>1000</v>
      </c>
      <c r="H16" s="34"/>
      <c r="I16" s="34"/>
      <c r="J16" s="34"/>
      <c r="K16" s="34"/>
      <c r="L16" s="34"/>
    </row>
    <row r="17" spans="1:12" s="3" customFormat="1" ht="17.25" customHeight="1" x14ac:dyDescent="0.25">
      <c r="A17" s="2">
        <v>11</v>
      </c>
      <c r="B17" s="23" t="s">
        <v>39</v>
      </c>
      <c r="C17" s="23" t="s">
        <v>39</v>
      </c>
      <c r="D17" s="19" t="s">
        <v>28</v>
      </c>
      <c r="E17" s="9">
        <v>1</v>
      </c>
      <c r="F17" s="21">
        <v>2027</v>
      </c>
      <c r="G17" s="20">
        <f t="shared" si="0"/>
        <v>2027</v>
      </c>
      <c r="H17" s="34"/>
      <c r="I17" s="34"/>
      <c r="J17" s="34"/>
      <c r="K17" s="34"/>
      <c r="L17" s="34"/>
    </row>
    <row r="18" spans="1:12" s="3" customFormat="1" ht="17.25" customHeight="1" x14ac:dyDescent="0.25">
      <c r="A18" s="2">
        <v>12</v>
      </c>
      <c r="B18" s="23" t="s">
        <v>40</v>
      </c>
      <c r="C18" s="23" t="s">
        <v>40</v>
      </c>
      <c r="D18" s="19" t="s">
        <v>41</v>
      </c>
      <c r="E18" s="9">
        <v>50</v>
      </c>
      <c r="F18" s="21">
        <v>520</v>
      </c>
      <c r="G18" s="20">
        <f t="shared" si="0"/>
        <v>26000</v>
      </c>
      <c r="H18" s="34"/>
      <c r="I18" s="34"/>
      <c r="J18" s="34"/>
      <c r="K18" s="34"/>
      <c r="L18" s="34"/>
    </row>
    <row r="19" spans="1:12" s="3" customFormat="1" ht="65.25" customHeight="1" x14ac:dyDescent="0.25">
      <c r="A19" s="2">
        <v>13</v>
      </c>
      <c r="B19" s="23" t="s">
        <v>42</v>
      </c>
      <c r="C19" s="25" t="s">
        <v>46</v>
      </c>
      <c r="D19" s="19" t="s">
        <v>27</v>
      </c>
      <c r="E19" s="9">
        <v>1</v>
      </c>
      <c r="F19" s="21">
        <v>41000</v>
      </c>
      <c r="G19" s="20">
        <f t="shared" si="0"/>
        <v>41000</v>
      </c>
      <c r="H19" s="34"/>
      <c r="I19" s="34"/>
      <c r="J19" s="34"/>
      <c r="K19" s="34"/>
      <c r="L19" s="34"/>
    </row>
    <row r="20" spans="1:12" s="3" customFormat="1" ht="64.5" customHeight="1" x14ac:dyDescent="0.25">
      <c r="A20" s="2">
        <v>14</v>
      </c>
      <c r="B20" s="23" t="s">
        <v>43</v>
      </c>
      <c r="C20" s="25" t="s">
        <v>47</v>
      </c>
      <c r="D20" s="19" t="s">
        <v>27</v>
      </c>
      <c r="E20" s="9">
        <v>1</v>
      </c>
      <c r="F20" s="21">
        <v>41000</v>
      </c>
      <c r="G20" s="20">
        <f t="shared" si="0"/>
        <v>41000</v>
      </c>
      <c r="H20" s="34"/>
      <c r="I20" s="34"/>
      <c r="J20" s="34"/>
      <c r="K20" s="34"/>
      <c r="L20" s="34"/>
    </row>
    <row r="21" spans="1:12" s="3" customFormat="1" ht="69.75" customHeight="1" x14ac:dyDescent="0.25">
      <c r="A21" s="2">
        <v>15</v>
      </c>
      <c r="B21" s="24" t="s">
        <v>44</v>
      </c>
      <c r="C21" s="24" t="s">
        <v>44</v>
      </c>
      <c r="D21" s="19" t="s">
        <v>51</v>
      </c>
      <c r="E21" s="9">
        <v>5</v>
      </c>
      <c r="F21" s="21">
        <v>18000</v>
      </c>
      <c r="G21" s="20">
        <f t="shared" si="0"/>
        <v>90000</v>
      </c>
      <c r="H21" s="34"/>
      <c r="I21" s="34"/>
      <c r="J21" s="36" t="s">
        <v>71</v>
      </c>
      <c r="K21" s="34"/>
      <c r="L21" s="34"/>
    </row>
    <row r="22" spans="1:12" s="3" customFormat="1" ht="189" customHeight="1" x14ac:dyDescent="0.25">
      <c r="A22" s="2">
        <v>16</v>
      </c>
      <c r="B22" s="26" t="s">
        <v>50</v>
      </c>
      <c r="C22" s="26" t="s">
        <v>56</v>
      </c>
      <c r="D22" s="9" t="s">
        <v>51</v>
      </c>
      <c r="E22" s="27">
        <v>2</v>
      </c>
      <c r="F22" s="28">
        <v>45060</v>
      </c>
      <c r="G22" s="20">
        <f t="shared" si="0"/>
        <v>90120</v>
      </c>
      <c r="H22" s="35">
        <v>45060</v>
      </c>
      <c r="I22" s="34"/>
      <c r="J22" s="34"/>
      <c r="K22" s="34"/>
      <c r="L22" s="34"/>
    </row>
    <row r="23" spans="1:12" s="3" customFormat="1" ht="83.25" customHeight="1" x14ac:dyDescent="0.25">
      <c r="A23" s="2">
        <v>17</v>
      </c>
      <c r="B23" s="26" t="s">
        <v>52</v>
      </c>
      <c r="C23" s="26" t="s">
        <v>54</v>
      </c>
      <c r="D23" s="9" t="s">
        <v>51</v>
      </c>
      <c r="E23" s="27">
        <v>1</v>
      </c>
      <c r="F23" s="28">
        <v>108000</v>
      </c>
      <c r="G23" s="20">
        <f t="shared" si="0"/>
        <v>108000</v>
      </c>
      <c r="H23" s="34"/>
      <c r="I23" s="34"/>
      <c r="J23" s="34"/>
      <c r="K23" s="34"/>
      <c r="L23" s="34"/>
    </row>
    <row r="24" spans="1:12" s="3" customFormat="1" ht="81" customHeight="1" x14ac:dyDescent="0.25">
      <c r="A24" s="2">
        <v>18</v>
      </c>
      <c r="B24" s="26" t="s">
        <v>53</v>
      </c>
      <c r="C24" s="26" t="s">
        <v>55</v>
      </c>
      <c r="D24" s="9" t="s">
        <v>51</v>
      </c>
      <c r="E24" s="27">
        <v>1</v>
      </c>
      <c r="F24" s="28">
        <v>108000</v>
      </c>
      <c r="G24" s="20">
        <f t="shared" si="0"/>
        <v>108000</v>
      </c>
      <c r="H24" s="34"/>
      <c r="I24" s="34"/>
      <c r="J24" s="34"/>
      <c r="K24" s="34"/>
      <c r="L24" s="34"/>
    </row>
    <row r="25" spans="1:12" ht="16.5" customHeight="1" x14ac:dyDescent="0.25">
      <c r="A25" s="14"/>
      <c r="B25" s="4" t="s">
        <v>19</v>
      </c>
      <c r="C25" s="15"/>
      <c r="D25" s="16"/>
      <c r="E25" s="17"/>
      <c r="F25" s="18"/>
      <c r="G25" s="22">
        <f>SUM(G7:G24)</f>
        <v>920755</v>
      </c>
      <c r="H25" s="14"/>
      <c r="I25" s="14"/>
      <c r="J25" s="14"/>
      <c r="K25" s="14"/>
      <c r="L25" s="14"/>
    </row>
    <row r="26" spans="1:12" x14ac:dyDescent="0.25">
      <c r="A26" s="13"/>
      <c r="B26" s="6"/>
      <c r="C26" s="13"/>
      <c r="D26" s="13"/>
      <c r="E26" s="13"/>
      <c r="F26" s="13"/>
      <c r="G26" s="13"/>
    </row>
    <row r="27" spans="1:12" s="7" customFormat="1" ht="31.5" customHeight="1" x14ac:dyDescent="0.25">
      <c r="A27" s="39" t="s">
        <v>8</v>
      </c>
      <c r="B27" s="39"/>
      <c r="C27" s="39"/>
      <c r="D27" s="39"/>
      <c r="E27" s="39"/>
      <c r="F27" s="39"/>
      <c r="G27" s="39"/>
    </row>
    <row r="28" spans="1:12" s="7" customFormat="1" ht="45.75" customHeight="1" x14ac:dyDescent="0.25">
      <c r="A28" s="40" t="s">
        <v>20</v>
      </c>
      <c r="B28" s="40"/>
      <c r="C28" s="40"/>
      <c r="D28" s="40"/>
      <c r="E28" s="40"/>
      <c r="F28" s="40"/>
      <c r="G28" s="40"/>
    </row>
    <row r="29" spans="1:12" s="7" customFormat="1" ht="22.5" customHeight="1" x14ac:dyDescent="0.25">
      <c r="A29" s="12"/>
      <c r="B29" s="12"/>
      <c r="C29" s="12"/>
      <c r="D29" s="12"/>
      <c r="E29" s="12"/>
      <c r="F29" s="12"/>
      <c r="G29" s="12"/>
    </row>
    <row r="30" spans="1:12" ht="19.5" customHeight="1" x14ac:dyDescent="0.25">
      <c r="A30" s="29" t="s">
        <v>9</v>
      </c>
      <c r="B30" s="11"/>
      <c r="C30" s="7"/>
      <c r="D30" s="10" t="s">
        <v>10</v>
      </c>
      <c r="E30" s="10"/>
    </row>
    <row r="31" spans="1:12" x14ac:dyDescent="0.25">
      <c r="A31" s="30"/>
      <c r="B31" s="10"/>
      <c r="C31" s="7"/>
      <c r="D31" s="7"/>
      <c r="E31" s="7"/>
    </row>
    <row r="32" spans="1:12" x14ac:dyDescent="0.25">
      <c r="A32" s="31" t="s">
        <v>58</v>
      </c>
      <c r="B32" s="7"/>
      <c r="C32" s="7"/>
      <c r="D32" s="8" t="s">
        <v>17</v>
      </c>
      <c r="E32" s="8"/>
    </row>
    <row r="33" spans="1:7" x14ac:dyDescent="0.25">
      <c r="A33" s="31"/>
      <c r="B33" s="7"/>
      <c r="C33" s="7"/>
      <c r="D33" s="8"/>
      <c r="E33" s="8"/>
    </row>
    <row r="34" spans="1:7" x14ac:dyDescent="0.25">
      <c r="A34" s="31" t="s">
        <v>59</v>
      </c>
      <c r="B34" s="7"/>
      <c r="C34" s="7"/>
      <c r="D34" s="8" t="s">
        <v>11</v>
      </c>
      <c r="E34" s="8"/>
    </row>
    <row r="35" spans="1:7" ht="15.75" customHeight="1" x14ac:dyDescent="0.25">
      <c r="A35" s="31"/>
      <c r="B35" s="7"/>
      <c r="C35" s="7"/>
      <c r="D35" s="8"/>
      <c r="E35" s="8"/>
    </row>
    <row r="36" spans="1:7" x14ac:dyDescent="0.25">
      <c r="A36" s="31" t="s">
        <v>12</v>
      </c>
      <c r="B36" s="7"/>
      <c r="C36" s="7"/>
      <c r="D36" s="8" t="s">
        <v>13</v>
      </c>
      <c r="E36" s="8"/>
    </row>
    <row r="37" spans="1:7" x14ac:dyDescent="0.25">
      <c r="A37" s="31"/>
      <c r="B37" s="7"/>
      <c r="C37" s="7"/>
      <c r="D37" s="8"/>
      <c r="E37" s="8"/>
    </row>
    <row r="38" spans="1:7" x14ac:dyDescent="0.25">
      <c r="A38" s="31" t="s">
        <v>60</v>
      </c>
      <c r="B38" s="7"/>
      <c r="C38" s="7"/>
      <c r="D38" s="8" t="s">
        <v>61</v>
      </c>
      <c r="E38" s="8"/>
    </row>
    <row r="39" spans="1:7" x14ac:dyDescent="0.25">
      <c r="A39" s="31"/>
      <c r="B39" s="7"/>
      <c r="C39" s="7"/>
      <c r="D39" s="8"/>
      <c r="E39" s="8"/>
    </row>
    <row r="40" spans="1:7" x14ac:dyDescent="0.25">
      <c r="A40" s="31" t="s">
        <v>62</v>
      </c>
      <c r="B40" s="7"/>
      <c r="C40" s="7"/>
      <c r="D40" s="8" t="s">
        <v>23</v>
      </c>
      <c r="E40" s="8"/>
    </row>
    <row r="41" spans="1:7" x14ac:dyDescent="0.25">
      <c r="A41" s="31"/>
      <c r="B41" s="7"/>
      <c r="C41" s="7"/>
      <c r="D41" s="8"/>
      <c r="E41" s="8"/>
    </row>
    <row r="42" spans="1:7" x14ac:dyDescent="0.25">
      <c r="A42" s="31" t="s">
        <v>14</v>
      </c>
      <c r="B42" s="7"/>
      <c r="C42" s="7"/>
      <c r="D42" s="8" t="s">
        <v>48</v>
      </c>
      <c r="E42" s="8"/>
    </row>
    <row r="43" spans="1:7" x14ac:dyDescent="0.25">
      <c r="A43" s="31"/>
      <c r="B43" s="7"/>
      <c r="C43" s="7"/>
      <c r="D43" s="8"/>
      <c r="E43" s="8"/>
    </row>
    <row r="44" spans="1:7" s="5" customFormat="1" x14ac:dyDescent="0.25">
      <c r="A44" s="31" t="s">
        <v>63</v>
      </c>
      <c r="B44" s="7"/>
      <c r="C44" s="7"/>
      <c r="D44" s="8" t="s">
        <v>64</v>
      </c>
      <c r="E44" s="8"/>
      <c r="F44" s="1"/>
      <c r="G44" s="1"/>
    </row>
    <row r="45" spans="1:7" x14ac:dyDescent="0.25">
      <c r="A45" s="31"/>
      <c r="B45" s="7"/>
      <c r="C45" s="7"/>
      <c r="D45" s="8"/>
      <c r="E45" s="8"/>
    </row>
    <row r="46" spans="1:7" x14ac:dyDescent="0.25">
      <c r="A46" s="31" t="s">
        <v>15</v>
      </c>
      <c r="B46" s="7"/>
      <c r="C46" s="7"/>
      <c r="D46" s="8" t="s">
        <v>22</v>
      </c>
      <c r="E46" s="8"/>
    </row>
    <row r="47" spans="1:7" x14ac:dyDescent="0.25">
      <c r="A47" s="31"/>
      <c r="B47" s="7"/>
      <c r="C47" s="7"/>
      <c r="D47" s="8"/>
      <c r="E47" s="8"/>
    </row>
    <row r="48" spans="1:7" x14ac:dyDescent="0.25">
      <c r="A48" s="31" t="s">
        <v>16</v>
      </c>
      <c r="B48" s="7"/>
      <c r="C48" s="7"/>
      <c r="D48" s="8" t="s">
        <v>21</v>
      </c>
      <c r="E48" s="8"/>
    </row>
    <row r="49" spans="1:2" x14ac:dyDescent="0.25">
      <c r="A49" s="32"/>
      <c r="B49" s="7"/>
    </row>
  </sheetData>
  <mergeCells count="9">
    <mergeCell ref="K5:K6"/>
    <mergeCell ref="L5:L6"/>
    <mergeCell ref="A27:G27"/>
    <mergeCell ref="A28:G28"/>
    <mergeCell ref="A4:G4"/>
    <mergeCell ref="A6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2020-10-15T12:03:24Z</cp:lastPrinted>
  <dcterms:created xsi:type="dcterms:W3CDTF">2019-03-11T10:08:28Z</dcterms:created>
  <dcterms:modified xsi:type="dcterms:W3CDTF">2020-10-15T12:04:56Z</dcterms:modified>
</cp:coreProperties>
</file>