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скрининг РШ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РШМ'!$A$5:$H$8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/>
</workbook>
</file>

<file path=xl/calcChain.xml><?xml version="1.0" encoding="utf-8"?>
<calcChain xmlns="http://schemas.openxmlformats.org/spreadsheetml/2006/main">
  <c r="I7" i="1"/>
  <c r="I6"/>
  <c r="I8" s="1"/>
  <c r="G7" l="1"/>
  <c r="G6"/>
</calcChain>
</file>

<file path=xl/sharedStrings.xml><?xml version="1.0" encoding="utf-8"?>
<sst xmlns="http://schemas.openxmlformats.org/spreadsheetml/2006/main" count="31" uniqueCount="31">
  <si>
    <t>№п/п</t>
  </si>
  <si>
    <t>МНН</t>
  </si>
  <si>
    <t>Лекарственная форма</t>
  </si>
  <si>
    <t>Ед.изм.</t>
  </si>
  <si>
    <t>Количество</t>
  </si>
  <si>
    <t>Цена, тенге</t>
  </si>
  <si>
    <t>Сумма, тенге</t>
  </si>
  <si>
    <t>Краситель Папаниколау Гематоксилин Гарриса</t>
  </si>
  <si>
    <t>Краситель Папаниколау Гематоксилин Гарриса. Продукт для подготовки: гинекологических образцов, цитологии мочи, тонких образцов, мокроты и бронхиальных промывок, подлежащих исследованию с помощью микроскопии. Применение: ядерное окрашивание методом Состав: Гематоксилин СAS 517-28-2, СЕ 20822373. Сульфат алюминия СAS 7784-31-8,  СЕ 2331350. Йодат калия СAS 7758-05-6,  СЕ 2318319. Уксусная кислота СAS 64-19-7, СЕ 2005807, Index 607-002-00-6. Стабилизаторы. Первичный контейнер: бутылка в полиэтилентерефталате (ПЭТ). Полезная вместимость 0,5 литров. Вторичный контейнер: картонная коробка</t>
  </si>
  <si>
    <t>литр</t>
  </si>
  <si>
    <t>флакон</t>
  </si>
  <si>
    <t xml:space="preserve">Био — клир (заменитель ксилола). </t>
  </si>
  <si>
    <t>Био — клир (заменитель ксилола). Характеристики: Плотность 0.84. Пероксидный индекс &lt; 20mEq/kg. Содержание альдегидов &lt; 1%. Применение: заместительный растворитель ксилола терпенового происхождения. Замещает ксилол в лабораторных методах по исследованию анатомической патологии. Хорошо смешивается со спиртами (этанол, изопропанол, бутанол), восками и монтирующими средами. Преимущества: — низкая токсичность; — низкая летучесть: давление пара при 25°С составляет 2 mm Hg (для сравнения давления пара ксилена при 30°С — 10 mm Hg); — низкая воспламеняемость (точка возгорания 49°С; для ксилена 25°С). Фасовка по 2 500 мл во флаконах.</t>
  </si>
  <si>
    <t>Изделия медицинского назначения для проведения скрининга по раннему выявлению рака шейки матки традиционным методом</t>
  </si>
  <si>
    <t>Приложение 1</t>
  </si>
  <si>
    <t>ТОО "Центр Медицинской Техники"</t>
  </si>
  <si>
    <t>Сумма</t>
  </si>
  <si>
    <t>Итого:</t>
  </si>
  <si>
    <t>Председатель</t>
  </si>
  <si>
    <t>Мукажанов А.Т.</t>
  </si>
  <si>
    <t>Фармацевт</t>
  </si>
  <si>
    <t>Есмуратова М.Т.</t>
  </si>
  <si>
    <t>Юрисконсульт</t>
  </si>
  <si>
    <t>Бабиев Б.Е.</t>
  </si>
  <si>
    <t>Секретарь</t>
  </si>
  <si>
    <t>Бейсенова С.А.</t>
  </si>
  <si>
    <t>Заведующая центральной лабораторией</t>
  </si>
  <si>
    <t>Куропаткина Г.А.</t>
  </si>
  <si>
    <t>Врач-цитолог</t>
  </si>
  <si>
    <t>Нургалиева А.Т.</t>
  </si>
  <si>
    <t>к протоколу итогов по объявлению 22 от 30.04.2019г.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</si>
</sst>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1" applyFont="1" applyBorder="1" applyAlignment="1">
      <alignment horizontal="center"/>
    </xf>
    <xf numFmtId="0" fontId="9" fillId="0" borderId="4" xfId="1" applyFont="1" applyBorder="1" applyAlignment="1">
      <alignment vertical="top" wrapText="1"/>
    </xf>
    <xf numFmtId="0" fontId="9" fillId="0" borderId="4" xfId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vertical="center"/>
    </xf>
    <xf numFmtId="0" fontId="4" fillId="0" borderId="4" xfId="0" applyFont="1" applyBorder="1"/>
    <xf numFmtId="0" fontId="9" fillId="0" borderId="4" xfId="0" applyFont="1" applyBorder="1"/>
    <xf numFmtId="164" fontId="9" fillId="2" borderId="4" xfId="23" applyFont="1" applyFill="1" applyBorder="1" applyAlignment="1">
      <alignment vertical="center"/>
    </xf>
    <xf numFmtId="164" fontId="4" fillId="0" borderId="4" xfId="0" applyNumberFormat="1" applyFont="1" applyBorder="1"/>
    <xf numFmtId="0" fontId="10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0" borderId="0" xfId="0" applyFont="1"/>
    <xf numFmtId="0" fontId="12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4" xfId="11"/>
    <cellStyle name="Обычный 5" xfId="1"/>
    <cellStyle name="Обычный 6" xfId="12"/>
    <cellStyle name="Обычный 6 2" xfId="13"/>
    <cellStyle name="Обычный 7" xfId="14"/>
    <cellStyle name="Обычный 8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  <cellStyle name="Финансовый 7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zoomScale="85" zoomScaleNormal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6" sqref="E6"/>
    </sheetView>
  </sheetViews>
  <sheetFormatPr defaultColWidth="8.88671875" defaultRowHeight="13.2"/>
  <cols>
    <col min="1" max="1" width="4.88671875" style="4" customWidth="1"/>
    <col min="2" max="2" width="25.6640625" style="4" customWidth="1"/>
    <col min="3" max="3" width="55.33203125" style="4" customWidth="1"/>
    <col min="4" max="4" width="10" style="4" customWidth="1"/>
    <col min="5" max="5" width="11.44140625" style="4" customWidth="1"/>
    <col min="6" max="6" width="13" style="4" customWidth="1"/>
    <col min="7" max="7" width="16.33203125" style="4" customWidth="1"/>
    <col min="8" max="8" width="14.33203125" style="4" customWidth="1"/>
    <col min="9" max="9" width="16.33203125" style="4" customWidth="1"/>
    <col min="10" max="16384" width="8.88671875" style="4"/>
  </cols>
  <sheetData>
    <row r="1" spans="1:9">
      <c r="E1" s="4" t="s">
        <v>14</v>
      </c>
    </row>
    <row r="2" spans="1:9">
      <c r="E2" s="4" t="s">
        <v>30</v>
      </c>
    </row>
    <row r="4" spans="1:9" s="1" customFormat="1">
      <c r="A4" s="20" t="s">
        <v>13</v>
      </c>
      <c r="B4" s="21"/>
      <c r="C4" s="21"/>
      <c r="D4" s="21"/>
      <c r="E4" s="21"/>
      <c r="F4" s="21"/>
      <c r="G4" s="22"/>
      <c r="H4" s="23" t="s">
        <v>15</v>
      </c>
      <c r="I4" s="25" t="s">
        <v>16</v>
      </c>
    </row>
    <row r="5" spans="1:9" s="3" customFormat="1" ht="34.950000000000003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4"/>
      <c r="I5" s="26"/>
    </row>
    <row r="6" spans="1:9" s="3" customFormat="1" ht="166.5" customHeight="1">
      <c r="A6" s="5">
        <v>1</v>
      </c>
      <c r="B6" s="6" t="s">
        <v>7</v>
      </c>
      <c r="C6" s="6" t="s">
        <v>8</v>
      </c>
      <c r="D6" s="7" t="s">
        <v>9</v>
      </c>
      <c r="E6" s="8">
        <v>12</v>
      </c>
      <c r="F6" s="9">
        <v>37400</v>
      </c>
      <c r="G6" s="9">
        <f t="shared" ref="G6:G7" si="0">E6*F6</f>
        <v>448800</v>
      </c>
      <c r="H6" s="12">
        <v>37300</v>
      </c>
      <c r="I6" s="12">
        <f>H6*E6</f>
        <v>447600</v>
      </c>
    </row>
    <row r="7" spans="1:9" ht="179.4">
      <c r="A7" s="5">
        <v>2</v>
      </c>
      <c r="B7" s="6" t="s">
        <v>11</v>
      </c>
      <c r="C7" s="6" t="s">
        <v>12</v>
      </c>
      <c r="D7" s="7" t="s">
        <v>10</v>
      </c>
      <c r="E7" s="8">
        <v>10</v>
      </c>
      <c r="F7" s="9">
        <v>59840</v>
      </c>
      <c r="G7" s="9">
        <f t="shared" si="0"/>
        <v>598400</v>
      </c>
      <c r="H7" s="12">
        <v>59800</v>
      </c>
      <c r="I7" s="12">
        <f>H7*E7</f>
        <v>598000</v>
      </c>
    </row>
    <row r="8" spans="1:9" ht="13.8">
      <c r="A8" s="10"/>
      <c r="B8" s="11" t="s">
        <v>17</v>
      </c>
      <c r="C8" s="10"/>
      <c r="D8" s="10"/>
      <c r="E8" s="10"/>
      <c r="F8" s="10"/>
      <c r="G8" s="10"/>
      <c r="H8" s="10"/>
      <c r="I8" s="13">
        <f>I6+I7</f>
        <v>1045600</v>
      </c>
    </row>
    <row r="10" spans="1:9" ht="15.6">
      <c r="B10" s="15" t="s">
        <v>18</v>
      </c>
      <c r="C10" s="15"/>
      <c r="D10" s="19" t="s">
        <v>19</v>
      </c>
      <c r="E10" s="15"/>
    </row>
    <row r="11" spans="1:9" ht="15.6">
      <c r="B11" s="16"/>
      <c r="C11" s="16"/>
      <c r="D11" s="16"/>
      <c r="E11" s="16"/>
    </row>
    <row r="12" spans="1:9" ht="15.6">
      <c r="B12" s="16"/>
      <c r="C12" s="16"/>
      <c r="D12" s="16"/>
      <c r="E12" s="16"/>
    </row>
    <row r="13" spans="1:9" ht="15.6">
      <c r="B13" s="16" t="s">
        <v>26</v>
      </c>
      <c r="C13" s="16"/>
      <c r="D13" s="17" t="s">
        <v>27</v>
      </c>
      <c r="E13" s="16"/>
    </row>
    <row r="14" spans="1:9" ht="15.6">
      <c r="B14" s="16" t="s">
        <v>28</v>
      </c>
      <c r="C14" s="16"/>
      <c r="D14" s="17" t="s">
        <v>29</v>
      </c>
      <c r="E14" s="16"/>
    </row>
    <row r="15" spans="1:9" ht="15.6">
      <c r="B15" s="16" t="s">
        <v>20</v>
      </c>
      <c r="C15" s="16"/>
      <c r="D15" s="17" t="s">
        <v>21</v>
      </c>
      <c r="E15" s="16"/>
    </row>
    <row r="16" spans="1:9" ht="15.6">
      <c r="B16" s="16" t="s">
        <v>22</v>
      </c>
      <c r="C16" s="14"/>
      <c r="D16" s="17" t="s">
        <v>23</v>
      </c>
      <c r="E16" s="16"/>
    </row>
    <row r="17" spans="2:5" ht="15.6">
      <c r="B17" s="16"/>
      <c r="C17" s="16"/>
      <c r="D17" s="17"/>
      <c r="E17" s="16"/>
    </row>
    <row r="18" spans="2:5" ht="15.6">
      <c r="B18" s="16" t="s">
        <v>24</v>
      </c>
      <c r="D18" s="18" t="s">
        <v>25</v>
      </c>
      <c r="E18" s="18"/>
    </row>
  </sheetData>
  <autoFilter ref="A5:H8"/>
  <mergeCells count="3">
    <mergeCell ref="A4:G4"/>
    <mergeCell ref="H4:H5"/>
    <mergeCell ref="I4:I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РШМ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2019-04-30T12:03:54Z</dcterms:created>
  <dcterms:modified xsi:type="dcterms:W3CDTF">2019-05-22T02:49:00Z</dcterms:modified>
</cp:coreProperties>
</file>