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М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'скрининг РМЖ'!$A$6:$G$15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'скрининг РМЖ'!$A$1:$U$33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45621" concurrentCalc="0"/>
</workbook>
</file>

<file path=xl/calcChain.xml><?xml version="1.0" encoding="utf-8"?>
<calcChain xmlns="http://schemas.openxmlformats.org/spreadsheetml/2006/main">
  <c r="O11" i="1"/>
  <c r="O23"/>
  <c r="K11"/>
  <c r="K23"/>
  <c r="K17"/>
  <c r="G7"/>
  <c r="G8"/>
  <c r="G9"/>
  <c r="G10"/>
  <c r="G11"/>
  <c r="G12"/>
  <c r="G13"/>
  <c r="G14"/>
  <c r="G15"/>
  <c r="G16"/>
  <c r="G17"/>
  <c r="G18"/>
  <c r="G19"/>
  <c r="G20"/>
  <c r="G21"/>
  <c r="G22"/>
  <c r="G23"/>
</calcChain>
</file>

<file path=xl/sharedStrings.xml><?xml version="1.0" encoding="utf-8"?>
<sst xmlns="http://schemas.openxmlformats.org/spreadsheetml/2006/main" count="104" uniqueCount="70">
  <si>
    <t>Ед.изм.</t>
  </si>
  <si>
    <t>Количество</t>
  </si>
  <si>
    <t>Цена, тенге</t>
  </si>
  <si>
    <t>Сумма, тенге</t>
  </si>
  <si>
    <t>упаковка</t>
  </si>
  <si>
    <t>Наименование товара</t>
  </si>
  <si>
    <t>Краткое описание товара</t>
  </si>
  <si>
    <t>Приложение 1</t>
  </si>
  <si>
    <t>шт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</si>
  <si>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</si>
  <si>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</si>
  <si>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</si>
  <si>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</si>
  <si>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</si>
  <si>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</si>
  <si>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</si>
  <si>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</si>
  <si>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</si>
  <si>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</si>
  <si>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</si>
  <si>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</si>
  <si>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</si>
  <si>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</si>
  <si>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</si>
  <si>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</si>
  <si>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Перечень закупаемых товаров </t>
  </si>
  <si>
    <t>№ лота</t>
  </si>
  <si>
    <t>Дозатор 0,1-2,5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</si>
  <si>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0.1 мкл до 2.5мкл. конструкция предотвращает травматическое растяжение сухожилий; выполнены из современных материалов</t>
  </si>
  <si>
    <t>Дозатор 0,5-10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</si>
  <si>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0.5 мкл до 10мкл. конструкция предотвращает травматическое растяжение сухожилий; выполнены из современных материалов</t>
  </si>
  <si>
    <t>Дозатор 20-200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</si>
  <si>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20 мкл до 200мкл. конструкция предотвращает травматическое растяжение сухожилий; выполнены из современных материалов;</t>
  </si>
  <si>
    <t>Дозатор 100-1000 мкл</t>
  </si>
  <si>
    <t>автоклавируемая нижняя часть дозатора; легкие, эргономичные, с небольшим усилием нажатия; четкая индикация установленного объема дозирования; диапазон объемов пипетирования от 100 мкл до 1000мкл. конструкция предотвращает травматическое растяжение сухожилий; выполнены из современных материалов;</t>
  </si>
  <si>
    <t>Стакан Коплина</t>
  </si>
  <si>
    <t>Материал — стекло, белое, прозрачное, химически стойкое ХС1 или нейтральное НС1. В данное изделие можно установить до пяти предметных стекол в вертикальном положении. Размер стекол: 75х25х2 мм. Каждое стекло надежно фиксируется специальными ребрами так, чтобы стекла и препараты не касались друг друга.</t>
  </si>
  <si>
    <t>Стекло покровное 18*18</t>
  </si>
  <si>
    <t>Стекла с адгезивным покрытием</t>
  </si>
  <si>
    <t>Стекло предметное со шлифованными краями и полосой для записи. Изготовлено из прозрачного бесцветного силикатного стекла. В упаковке 72 штуки. Габариты 26 х 76 ± 1,0 мм, толщина 1 ± 0,1 мм. Ширина полосы 20мм.</t>
  </si>
  <si>
    <t>Микропробирки 0,2 мл</t>
  </si>
  <si>
    <t xml:space="preserve">Тонкостенные пробирки для ПЦР в формате 0,2 мл. Ультратонкие и однородные стенки пробирки обеспечивают быстрый и равномерный теплообмен. Идеальную прозрачность обеспечивает технология MaxyClear – очищенный до 99.9% полипропилен. Применяется в приборах серии Rotor-Gene и других термоциклерах, в том числе для Real-Time PCR. Объем 0,2 мл. Плоская крышка с матовой поверхностью для надписей. Участок для прокалывания иглой на крышке. Бесцветные. В упаковке 1 000 шт. Центрифугируются при 4 000 g. Автоклавируются при 121°С, 15 мин.
</t>
  </si>
  <si>
    <t>Микропробирки 0,5 мл</t>
  </si>
  <si>
    <t xml:space="preserve">Тонкостенные пробирки для ПЦР в формате 0,5 мл. Ультратонкие и однородные стенки пробирки обеспечивают быстрый и равномерный теплообмен. Идеальную прозрачность обеспечивает технология MaxyClear – очищенный до 99.9% полипропилен.Объем 0,5 мл. Плоская крышка с матовой поверхностью для надписей. Участок для прокалывания иглой на крышке. Бесцветные. В упаковке 1 000 шт. Центрифугируются при 4 000 g. Автоклавируются при 121°С, 15 мин. </t>
  </si>
  <si>
    <t>Таймер</t>
  </si>
  <si>
    <t>Имеет дисплей с четырьмя ячейками и может устанавливаться на время до 19 часов 59 минут. Снабжен электронным звуковым сигналом, опорным зажимом и магнитом. Минимальное время включения таймера составляет 1 минута. Дискретность работы таймера 1 секунда.</t>
  </si>
  <si>
    <t>Штатив для пробирок</t>
  </si>
  <si>
    <t>Штатив микробиологический предназначен для получения скошенной поверхности агаризованных сред и культур аэробных и анаэробных организмов. Штатив с 40 пробирками может устанавливаться под углом 5 или 20 градусов.</t>
  </si>
  <si>
    <t>Наконечник для дозатора 0,1-2,5 мкл.</t>
  </si>
  <si>
    <t>Наконечник для дозатора 0,5-10 мкл.</t>
  </si>
  <si>
    <t>Наконечник для дозатора 20-200 мкл.</t>
  </si>
  <si>
    <t>Фильтровальная бумага</t>
  </si>
  <si>
    <t>Пипетки</t>
  </si>
  <si>
    <t xml:space="preserve">Пипетки одноразовые, пластмасовые, 10 мл. </t>
  </si>
  <si>
    <t>Наконечник для дозатора 100-1000 мкл.</t>
  </si>
  <si>
    <t xml:space="preserve">Стекло покровное предназначено для защиты микропрепаратов на предметных стеклах. Изготовлено из прозрачного бесцветного силикатного стекла. Размер - 18*18 мм. В упаковке  - 100 штук.
</t>
  </si>
  <si>
    <t>Наконечник для дозатора с безопасным от загрязнения дозирование с защитными фильтрами,прочный и легкий в использовании: установка объема щелчком, высокая химическая сопротивляемость, 1000 шт. в упаковке</t>
  </si>
  <si>
    <t>Наконечники для дозаторов с фильтром/без фильтра, универсальные, объем до 200 мкл. Бесцветные свободные от ДНКаз, РНКаз, апирогенны. В упаковке 1000 шт. со штативом. </t>
  </si>
  <si>
    <t>Наконечники для дозаторов с фильтром/без фильтра, универсальные, объем до 1000 мкл. Материал: полипропиленБесцветные/голубые, свободные от ДНКаз, РНКаз, апирогенны. В упаковке 1000 шт. со штативом. </t>
  </si>
  <si>
    <t>Фильтровальная бумага для качественного анализа изготовлена из очищенной целлюлозной пульпы и хлопка, с содержанием альфа целлюлозы более 100%. Содержание золы 0.06%. Идеально подходит для качественного анализа. В упаковке 100 штук</t>
  </si>
  <si>
    <t>ТОО "Альянс-Фарм"</t>
  </si>
  <si>
    <t>Сумма</t>
  </si>
  <si>
    <t>ТОО "Вест-Трейдиг"</t>
  </si>
  <si>
    <t>ТОО "ШыгысМедТрейд</t>
  </si>
  <si>
    <t>ТОО "Альянс"</t>
  </si>
  <si>
    <t>ТОО "ЮМК Текна"</t>
  </si>
  <si>
    <t>ТОО "Квадрат N"</t>
  </si>
  <si>
    <t>ТОО "Лаборо"</t>
  </si>
  <si>
    <t>без рассмотрения отсутствует документ, согласно пп. 1 п. 20 Правил</t>
  </si>
  <si>
    <t>к протоколу итогов по объявлению 27 от 06.06.2019г.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</si>
</sst>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entury Schoolbook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Century Schoolbook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8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4" xfId="1" applyNumberFormat="1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4" xfId="3" applyNumberFormat="1" applyFont="1" applyFill="1" applyBorder="1" applyAlignment="1">
      <alignment horizontal="right" vertical="center"/>
    </xf>
    <xf numFmtId="4" fontId="4" fillId="0" borderId="4" xfId="3" applyNumberFormat="1" applyFont="1" applyFill="1" applyBorder="1" applyAlignment="1">
      <alignment horizontal="right" vertical="center"/>
    </xf>
    <xf numFmtId="0" fontId="4" fillId="0" borderId="4" xfId="4" applyFont="1" applyFill="1" applyBorder="1" applyAlignment="1">
      <alignment horizontal="center" vertical="center"/>
    </xf>
    <xf numFmtId="3" fontId="4" fillId="0" borderId="4" xfId="1" applyNumberFormat="1" applyFont="1" applyBorder="1" applyAlignment="1">
      <alignment vertical="center"/>
    </xf>
    <xf numFmtId="164" fontId="4" fillId="0" borderId="4" xfId="24" applyFont="1" applyBorder="1" applyAlignment="1">
      <alignment horizontal="center" vertical="center"/>
    </xf>
    <xf numFmtId="0" fontId="3" fillId="0" borderId="0" xfId="0" applyFont="1"/>
    <xf numFmtId="0" fontId="10" fillId="0" borderId="4" xfId="0" applyFont="1" applyBorder="1" applyAlignment="1">
      <alignment vertical="top" wrapText="1"/>
    </xf>
    <xf numFmtId="0" fontId="10" fillId="0" borderId="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11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wrapText="1"/>
    </xf>
    <xf numFmtId="164" fontId="4" fillId="0" borderId="4" xfId="24" applyFont="1" applyFill="1" applyBorder="1" applyAlignment="1">
      <alignment vertical="center"/>
    </xf>
    <xf numFmtId="164" fontId="4" fillId="0" borderId="4" xfId="24" applyFont="1" applyBorder="1"/>
    <xf numFmtId="164" fontId="4" fillId="0" borderId="4" xfId="24" applyFont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64" fontId="4" fillId="0" borderId="4" xfId="24" applyFont="1" applyBorder="1" applyAlignment="1">
      <alignment horizontal="center" vertical="center" wrapText="1"/>
    </xf>
    <xf numFmtId="164" fontId="4" fillId="0" borderId="4" xfId="24" applyFont="1" applyBorder="1" applyAlignment="1">
      <alignment vertical="center"/>
    </xf>
    <xf numFmtId="164" fontId="4" fillId="2" borderId="4" xfId="24" applyFont="1" applyFill="1" applyBorder="1" applyAlignment="1">
      <alignment vertical="center"/>
    </xf>
    <xf numFmtId="164" fontId="4" fillId="2" borderId="4" xfId="24" applyFont="1" applyFill="1" applyBorder="1" applyAlignment="1">
      <alignment horizontal="center" vertical="center"/>
    </xf>
    <xf numFmtId="164" fontId="4" fillId="2" borderId="4" xfId="24" applyFont="1" applyFill="1" applyBorder="1"/>
    <xf numFmtId="164" fontId="4" fillId="3" borderId="4" xfId="24" applyFont="1" applyFill="1" applyBorder="1"/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top" wrapText="1"/>
    </xf>
    <xf numFmtId="0" fontId="15" fillId="0" borderId="4" xfId="0" applyFont="1" applyBorder="1" applyAlignment="1">
      <alignment vertical="top" wrapText="1"/>
    </xf>
    <xf numFmtId="0" fontId="14" fillId="0" borderId="4" xfId="0" applyFont="1" applyBorder="1" applyAlignment="1">
      <alignment horizontal="right" vertical="center"/>
    </xf>
    <xf numFmtId="164" fontId="14" fillId="0" borderId="4" xfId="24" applyFont="1" applyBorder="1" applyAlignment="1">
      <alignment horizontal="center" vertical="center"/>
    </xf>
    <xf numFmtId="4" fontId="14" fillId="0" borderId="4" xfId="1" applyNumberFormat="1" applyFont="1" applyBorder="1" applyAlignment="1">
      <alignment vertical="center"/>
    </xf>
    <xf numFmtId="164" fontId="14" fillId="0" borderId="4" xfId="24" applyFont="1" applyBorder="1"/>
    <xf numFmtId="0" fontId="14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5">
    <cellStyle name="Гиперссылка 2" xfId="5"/>
    <cellStyle name="Обычный" xfId="0" builtinId="0"/>
    <cellStyle name="Обычный 10 25" xfId="6"/>
    <cellStyle name="Обычный 2" xfId="7"/>
    <cellStyle name="Обычный 2 2" xfId="2"/>
    <cellStyle name="Обычный 2 2 2" xfId="8"/>
    <cellStyle name="Обычный 2 3" xfId="9"/>
    <cellStyle name="Обычный 2 4" xfId="10"/>
    <cellStyle name="Обычный 3" xfId="11"/>
    <cellStyle name="Обычный 3 2" xfId="12"/>
    <cellStyle name="Обычный 4" xfId="13"/>
    <cellStyle name="Обычный 5" xfId="1"/>
    <cellStyle name="Обычный 6" xfId="14"/>
    <cellStyle name="Обычный 6 2" xfId="15"/>
    <cellStyle name="Обычный 7" xfId="16"/>
    <cellStyle name="Обычный 8" xfId="17"/>
    <cellStyle name="Обычный 8 6" xfId="18"/>
    <cellStyle name="Обычный_таргентные 2016" xfId="4"/>
    <cellStyle name="Финансовый" xfId="24" builtinId="3"/>
    <cellStyle name="Финансовый 2" xfId="19"/>
    <cellStyle name="Финансовый 3" xfId="20"/>
    <cellStyle name="Финансовый 4" xfId="3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3"/>
  <sheetViews>
    <sheetView tabSelected="1" view="pageBreakPreview" zoomScale="70" zoomScaleSheetLayoutView="70" workbookViewId="0">
      <selection activeCell="J17" sqref="J17"/>
    </sheetView>
  </sheetViews>
  <sheetFormatPr defaultColWidth="8.88671875" defaultRowHeight="13.2"/>
  <cols>
    <col min="1" max="1" width="6.33203125" style="4" customWidth="1"/>
    <col min="2" max="2" width="25.33203125" style="4" customWidth="1"/>
    <col min="3" max="3" width="59.21875" style="4" customWidth="1"/>
    <col min="4" max="5" width="8.88671875" style="4"/>
    <col min="6" max="6" width="15" style="4" customWidth="1"/>
    <col min="7" max="7" width="16.6640625" style="4" customWidth="1"/>
    <col min="8" max="8" width="10.44140625" style="4" customWidth="1"/>
    <col min="9" max="9" width="11.33203125" style="4" customWidth="1"/>
    <col min="10" max="10" width="12.88671875" style="4" customWidth="1"/>
    <col min="11" max="11" width="14.6640625" style="4" customWidth="1"/>
    <col min="12" max="12" width="12.33203125" style="4" customWidth="1"/>
    <col min="13" max="13" width="12" style="4" bestFit="1" customWidth="1"/>
    <col min="14" max="14" width="11.44140625" style="4" customWidth="1"/>
    <col min="15" max="15" width="14.88671875" style="4" customWidth="1"/>
    <col min="16" max="16" width="12" style="4" customWidth="1"/>
    <col min="17" max="17" width="12.33203125" style="4" customWidth="1"/>
    <col min="18" max="18" width="10.33203125" style="4" customWidth="1"/>
    <col min="19" max="19" width="8.88671875" style="4"/>
    <col min="20" max="20" width="10.109375" style="4" customWidth="1"/>
    <col min="21" max="16384" width="8.88671875" style="4"/>
  </cols>
  <sheetData>
    <row r="1" spans="1:21">
      <c r="E1" s="4" t="s">
        <v>7</v>
      </c>
    </row>
    <row r="2" spans="1:21">
      <c r="E2" s="4" t="s">
        <v>69</v>
      </c>
    </row>
    <row r="5" spans="1:21" s="1" customFormat="1" ht="47.25" customHeight="1">
      <c r="A5" s="51" t="s">
        <v>25</v>
      </c>
      <c r="B5" s="52"/>
      <c r="C5" s="52"/>
      <c r="D5" s="52"/>
      <c r="E5" s="52"/>
      <c r="F5" s="52"/>
      <c r="G5" s="53"/>
      <c r="H5" s="30" t="s">
        <v>60</v>
      </c>
      <c r="I5" s="34" t="s">
        <v>61</v>
      </c>
      <c r="J5" s="30" t="s">
        <v>62</v>
      </c>
      <c r="K5" s="34" t="s">
        <v>61</v>
      </c>
      <c r="L5" s="30" t="s">
        <v>63</v>
      </c>
      <c r="M5" s="34" t="s">
        <v>61</v>
      </c>
      <c r="N5" s="30" t="s">
        <v>64</v>
      </c>
      <c r="O5" s="34" t="s">
        <v>61</v>
      </c>
      <c r="P5" s="30" t="s">
        <v>65</v>
      </c>
      <c r="Q5" s="34" t="s">
        <v>61</v>
      </c>
      <c r="R5" s="30" t="s">
        <v>66</v>
      </c>
      <c r="S5" s="34" t="s">
        <v>61</v>
      </c>
      <c r="T5" s="30" t="s">
        <v>67</v>
      </c>
      <c r="U5" s="34" t="s">
        <v>61</v>
      </c>
    </row>
    <row r="6" spans="1:21" s="3" customFormat="1" ht="34.950000000000003" customHeight="1">
      <c r="A6" s="2" t="s">
        <v>26</v>
      </c>
      <c r="B6" s="2" t="s">
        <v>5</v>
      </c>
      <c r="C6" s="2" t="s">
        <v>6</v>
      </c>
      <c r="D6" s="2" t="s">
        <v>0</v>
      </c>
      <c r="E6" s="2" t="s">
        <v>1</v>
      </c>
      <c r="F6" s="2" t="s">
        <v>2</v>
      </c>
      <c r="G6" s="2" t="s">
        <v>3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6" customHeight="1">
      <c r="A7" s="5">
        <v>1</v>
      </c>
      <c r="B7" s="22" t="s">
        <v>27</v>
      </c>
      <c r="C7" s="20" t="s">
        <v>28</v>
      </c>
      <c r="D7" s="5" t="s">
        <v>8</v>
      </c>
      <c r="E7" s="7">
        <v>1</v>
      </c>
      <c r="F7" s="8">
        <v>37300</v>
      </c>
      <c r="G7" s="9">
        <f t="shared" ref="G7:G23" si="0">E7*F7</f>
        <v>37300</v>
      </c>
      <c r="H7" s="32"/>
      <c r="I7" s="32"/>
      <c r="J7" s="38">
        <v>37200</v>
      </c>
      <c r="K7" s="38">
        <v>37200</v>
      </c>
      <c r="L7" s="39">
        <v>25500</v>
      </c>
      <c r="M7" s="39">
        <v>25500</v>
      </c>
      <c r="N7" s="32"/>
      <c r="O7" s="32"/>
      <c r="P7" s="32"/>
      <c r="Q7" s="32"/>
      <c r="R7" s="37" t="s">
        <v>68</v>
      </c>
      <c r="S7" s="32"/>
      <c r="T7" s="37" t="s">
        <v>68</v>
      </c>
      <c r="U7" s="32"/>
    </row>
    <row r="8" spans="1:21" ht="125.25" customHeight="1">
      <c r="A8" s="5">
        <v>2</v>
      </c>
      <c r="B8" s="23" t="s">
        <v>29</v>
      </c>
      <c r="C8" s="19" t="s">
        <v>30</v>
      </c>
      <c r="D8" s="5" t="s">
        <v>8</v>
      </c>
      <c r="E8" s="7">
        <v>1</v>
      </c>
      <c r="F8" s="8">
        <v>43600</v>
      </c>
      <c r="G8" s="9">
        <f t="shared" si="0"/>
        <v>43600</v>
      </c>
      <c r="H8" s="38"/>
      <c r="I8" s="38"/>
      <c r="J8" s="38">
        <v>43500</v>
      </c>
      <c r="K8" s="38">
        <v>43500</v>
      </c>
      <c r="L8" s="39">
        <v>29800</v>
      </c>
      <c r="M8" s="39">
        <v>29800</v>
      </c>
      <c r="N8" s="38"/>
      <c r="O8" s="38"/>
      <c r="P8" s="38"/>
      <c r="Q8" s="32"/>
      <c r="R8" s="37" t="s">
        <v>68</v>
      </c>
      <c r="S8" s="32"/>
      <c r="T8" s="33" t="s">
        <v>68</v>
      </c>
      <c r="U8" s="32"/>
    </row>
    <row r="9" spans="1:21" ht="117" customHeight="1">
      <c r="A9" s="5">
        <v>3</v>
      </c>
      <c r="B9" s="22" t="s">
        <v>31</v>
      </c>
      <c r="C9" s="24" t="s">
        <v>32</v>
      </c>
      <c r="D9" s="10" t="s">
        <v>8</v>
      </c>
      <c r="E9" s="11">
        <v>1</v>
      </c>
      <c r="F9" s="12">
        <v>38900</v>
      </c>
      <c r="G9" s="9">
        <f t="shared" si="0"/>
        <v>38900</v>
      </c>
      <c r="H9" s="32"/>
      <c r="I9" s="38"/>
      <c r="J9" s="38">
        <v>38800</v>
      </c>
      <c r="K9" s="38">
        <v>38800</v>
      </c>
      <c r="L9" s="39">
        <v>26510</v>
      </c>
      <c r="M9" s="39">
        <v>26510</v>
      </c>
      <c r="N9" s="38"/>
      <c r="O9" s="38"/>
      <c r="P9" s="38">
        <v>38900</v>
      </c>
      <c r="Q9" s="38">
        <v>38900</v>
      </c>
      <c r="R9" s="33" t="s">
        <v>68</v>
      </c>
      <c r="S9" s="32"/>
      <c r="T9" s="33" t="s">
        <v>68</v>
      </c>
      <c r="U9" s="32"/>
    </row>
    <row r="10" spans="1:21" ht="118.8">
      <c r="A10" s="5">
        <v>4</v>
      </c>
      <c r="B10" s="22" t="s">
        <v>33</v>
      </c>
      <c r="C10" s="19" t="s">
        <v>34</v>
      </c>
      <c r="D10" s="5" t="s">
        <v>8</v>
      </c>
      <c r="E10" s="14">
        <v>1</v>
      </c>
      <c r="F10" s="9">
        <v>38900</v>
      </c>
      <c r="G10" s="9">
        <f t="shared" si="0"/>
        <v>38900</v>
      </c>
      <c r="H10" s="32"/>
      <c r="I10" s="32"/>
      <c r="J10" s="15">
        <v>38200</v>
      </c>
      <c r="K10" s="15">
        <v>38200</v>
      </c>
      <c r="L10" s="40">
        <v>26200</v>
      </c>
      <c r="M10" s="40">
        <v>26200</v>
      </c>
      <c r="N10" s="15"/>
      <c r="O10" s="15"/>
      <c r="P10" s="15">
        <v>38900</v>
      </c>
      <c r="Q10" s="15">
        <v>38900</v>
      </c>
      <c r="R10" s="33" t="s">
        <v>68</v>
      </c>
      <c r="S10" s="32"/>
      <c r="T10" s="33" t="s">
        <v>68</v>
      </c>
      <c r="U10" s="32"/>
    </row>
    <row r="11" spans="1:21" ht="26.4">
      <c r="A11" s="5">
        <v>5</v>
      </c>
      <c r="B11" s="23" t="s">
        <v>35</v>
      </c>
      <c r="C11" s="19" t="s">
        <v>36</v>
      </c>
      <c r="D11" s="13" t="s">
        <v>8</v>
      </c>
      <c r="E11" s="14">
        <v>25</v>
      </c>
      <c r="F11" s="9">
        <v>4400</v>
      </c>
      <c r="G11" s="9">
        <f t="shared" si="0"/>
        <v>110000</v>
      </c>
      <c r="H11" s="32"/>
      <c r="I11" s="32"/>
      <c r="J11" s="32">
        <v>4350</v>
      </c>
      <c r="K11" s="32">
        <f>J11*E11</f>
        <v>108750</v>
      </c>
      <c r="L11" s="32"/>
      <c r="M11" s="32"/>
      <c r="N11" s="41">
        <v>4000</v>
      </c>
      <c r="O11" s="41">
        <f>N11*E11</f>
        <v>100000</v>
      </c>
      <c r="P11" s="32"/>
      <c r="Q11" s="32"/>
      <c r="R11" s="32"/>
      <c r="S11" s="32"/>
      <c r="T11" s="32"/>
      <c r="U11" s="32"/>
    </row>
    <row r="12" spans="1:21" ht="31.5" customHeight="1">
      <c r="A12" s="5">
        <v>6</v>
      </c>
      <c r="B12" s="26" t="s">
        <v>38</v>
      </c>
      <c r="C12" s="21" t="s">
        <v>39</v>
      </c>
      <c r="D12" s="10" t="s">
        <v>4</v>
      </c>
      <c r="E12" s="14">
        <v>1</v>
      </c>
      <c r="F12" s="9">
        <v>1600</v>
      </c>
      <c r="G12" s="9">
        <f t="shared" si="0"/>
        <v>1600</v>
      </c>
      <c r="H12" s="42">
        <v>950</v>
      </c>
      <c r="I12" s="42">
        <v>950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1" ht="27" customHeight="1">
      <c r="A13" s="5">
        <v>7</v>
      </c>
      <c r="B13" s="22" t="s">
        <v>37</v>
      </c>
      <c r="C13" s="25" t="s">
        <v>55</v>
      </c>
      <c r="D13" s="10" t="s">
        <v>4</v>
      </c>
      <c r="E13" s="14">
        <v>1</v>
      </c>
      <c r="F13" s="9">
        <v>2800</v>
      </c>
      <c r="G13" s="9">
        <f t="shared" si="0"/>
        <v>2800</v>
      </c>
      <c r="H13" s="41">
        <v>400</v>
      </c>
      <c r="I13" s="41">
        <v>400</v>
      </c>
      <c r="J13" s="32">
        <v>2700</v>
      </c>
      <c r="K13" s="32">
        <v>2700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</row>
    <row r="14" spans="1:21" ht="123" customHeight="1">
      <c r="A14" s="5">
        <v>8</v>
      </c>
      <c r="B14" s="22" t="s">
        <v>40</v>
      </c>
      <c r="C14" s="25" t="s">
        <v>41</v>
      </c>
      <c r="D14" s="6" t="s">
        <v>4</v>
      </c>
      <c r="E14" s="14">
        <v>1</v>
      </c>
      <c r="F14" s="9">
        <v>36200</v>
      </c>
      <c r="G14" s="9">
        <f t="shared" si="0"/>
        <v>36200</v>
      </c>
      <c r="H14" s="32"/>
      <c r="I14" s="32"/>
      <c r="J14" s="38">
        <v>36150</v>
      </c>
      <c r="K14" s="38">
        <v>36150</v>
      </c>
      <c r="L14" s="38"/>
      <c r="M14" s="38"/>
      <c r="N14" s="39">
        <v>5000</v>
      </c>
      <c r="O14" s="39">
        <v>5000</v>
      </c>
      <c r="P14" s="38"/>
      <c r="Q14" s="38"/>
      <c r="R14" s="37" t="s">
        <v>68</v>
      </c>
      <c r="S14" s="32"/>
      <c r="T14" s="32"/>
      <c r="U14" s="32"/>
    </row>
    <row r="15" spans="1:21" ht="117" customHeight="1">
      <c r="A15" s="5">
        <v>9</v>
      </c>
      <c r="B15" s="22" t="s">
        <v>42</v>
      </c>
      <c r="C15" s="25" t="s">
        <v>43</v>
      </c>
      <c r="D15" s="10" t="s">
        <v>4</v>
      </c>
      <c r="E15" s="14">
        <v>1</v>
      </c>
      <c r="F15" s="9">
        <v>32000</v>
      </c>
      <c r="G15" s="9">
        <f t="shared" si="0"/>
        <v>32000</v>
      </c>
      <c r="H15" s="32"/>
      <c r="I15" s="32"/>
      <c r="J15" s="15">
        <v>31900</v>
      </c>
      <c r="K15" s="15">
        <v>31900</v>
      </c>
      <c r="L15" s="15"/>
      <c r="M15" s="15"/>
      <c r="N15" s="40">
        <v>5000</v>
      </c>
      <c r="O15" s="40">
        <v>5000</v>
      </c>
      <c r="P15" s="15"/>
      <c r="Q15" s="15"/>
      <c r="R15" s="33" t="s">
        <v>68</v>
      </c>
      <c r="S15" s="32"/>
      <c r="T15" s="32"/>
      <c r="U15" s="32"/>
    </row>
    <row r="16" spans="1:21" ht="26.25" customHeight="1">
      <c r="A16" s="5">
        <v>10</v>
      </c>
      <c r="B16" s="22" t="s">
        <v>44</v>
      </c>
      <c r="C16" s="28" t="s">
        <v>45</v>
      </c>
      <c r="D16" s="5" t="s">
        <v>8</v>
      </c>
      <c r="E16" s="29">
        <v>1</v>
      </c>
      <c r="F16" s="15">
        <v>14500</v>
      </c>
      <c r="G16" s="9">
        <f t="shared" si="0"/>
        <v>14500</v>
      </c>
      <c r="H16" s="32"/>
      <c r="I16" s="32"/>
      <c r="J16" s="32">
        <v>14400</v>
      </c>
      <c r="K16" s="32">
        <v>14400</v>
      </c>
      <c r="L16" s="32"/>
      <c r="M16" s="32"/>
      <c r="N16" s="32"/>
      <c r="O16" s="32"/>
      <c r="P16" s="41">
        <v>7431</v>
      </c>
      <c r="Q16" s="41">
        <v>7431</v>
      </c>
      <c r="R16" s="32"/>
      <c r="S16" s="32"/>
      <c r="T16" s="32"/>
      <c r="U16" s="32"/>
    </row>
    <row r="17" spans="1:21" ht="26.25" customHeight="1">
      <c r="A17" s="5">
        <v>11</v>
      </c>
      <c r="B17" s="22" t="s">
        <v>46</v>
      </c>
      <c r="C17" s="27" t="s">
        <v>47</v>
      </c>
      <c r="D17" s="5" t="s">
        <v>8</v>
      </c>
      <c r="E17" s="29">
        <v>2</v>
      </c>
      <c r="F17" s="15">
        <v>2800</v>
      </c>
      <c r="G17" s="9">
        <f t="shared" si="0"/>
        <v>5600</v>
      </c>
      <c r="H17" s="32"/>
      <c r="I17" s="32"/>
      <c r="J17" s="42">
        <v>2700</v>
      </c>
      <c r="K17" s="42">
        <f>J17*E17</f>
        <v>5400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</row>
    <row r="18" spans="1:21" s="50" customFormat="1" ht="31.95" customHeight="1">
      <c r="A18" s="43">
        <v>12</v>
      </c>
      <c r="B18" s="44" t="s">
        <v>48</v>
      </c>
      <c r="C18" s="45" t="s">
        <v>56</v>
      </c>
      <c r="D18" s="43" t="s">
        <v>4</v>
      </c>
      <c r="E18" s="46">
        <v>1</v>
      </c>
      <c r="F18" s="47">
        <v>12200</v>
      </c>
      <c r="G18" s="48">
        <f t="shared" si="0"/>
        <v>12200</v>
      </c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</row>
    <row r="19" spans="1:21" ht="105.6">
      <c r="A19" s="43">
        <v>13</v>
      </c>
      <c r="B19" s="44" t="s">
        <v>49</v>
      </c>
      <c r="C19" s="45" t="s">
        <v>56</v>
      </c>
      <c r="D19" s="43" t="s">
        <v>4</v>
      </c>
      <c r="E19" s="46">
        <v>1</v>
      </c>
      <c r="F19" s="47">
        <v>12200</v>
      </c>
      <c r="G19" s="48">
        <f t="shared" si="0"/>
        <v>12200</v>
      </c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 t="s">
        <v>68</v>
      </c>
      <c r="S19" s="32"/>
      <c r="T19" s="32"/>
      <c r="U19" s="32"/>
    </row>
    <row r="20" spans="1:21" ht="105.6">
      <c r="A20" s="43">
        <v>14</v>
      </c>
      <c r="B20" s="44" t="s">
        <v>50</v>
      </c>
      <c r="C20" s="45" t="s">
        <v>57</v>
      </c>
      <c r="D20" s="43" t="s">
        <v>4</v>
      </c>
      <c r="E20" s="46">
        <v>1</v>
      </c>
      <c r="F20" s="47">
        <v>7800</v>
      </c>
      <c r="G20" s="48">
        <f t="shared" si="0"/>
        <v>7800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3" t="s">
        <v>68</v>
      </c>
      <c r="S20" s="32"/>
      <c r="T20" s="32"/>
      <c r="U20" s="32"/>
    </row>
    <row r="21" spans="1:21" ht="123.75" customHeight="1">
      <c r="A21" s="43">
        <v>15</v>
      </c>
      <c r="B21" s="44" t="s">
        <v>54</v>
      </c>
      <c r="C21" s="45" t="s">
        <v>58</v>
      </c>
      <c r="D21" s="43" t="s">
        <v>4</v>
      </c>
      <c r="E21" s="46">
        <v>1</v>
      </c>
      <c r="F21" s="47">
        <v>8200</v>
      </c>
      <c r="G21" s="48">
        <f t="shared" si="0"/>
        <v>8200</v>
      </c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5" t="s">
        <v>68</v>
      </c>
      <c r="S21" s="32"/>
      <c r="T21" s="32"/>
      <c r="U21" s="32"/>
    </row>
    <row r="22" spans="1:21" ht="26.25" customHeight="1">
      <c r="A22" s="5">
        <v>16</v>
      </c>
      <c r="B22" s="20" t="s">
        <v>51</v>
      </c>
      <c r="C22" s="25" t="s">
        <v>59</v>
      </c>
      <c r="D22" s="5" t="s">
        <v>4</v>
      </c>
      <c r="E22" s="29">
        <v>1</v>
      </c>
      <c r="F22" s="15">
        <v>3200</v>
      </c>
      <c r="G22" s="9">
        <f t="shared" si="0"/>
        <v>3200</v>
      </c>
      <c r="H22" s="32"/>
      <c r="I22" s="32"/>
      <c r="J22" s="42">
        <v>3100</v>
      </c>
      <c r="K22" s="42">
        <v>3100</v>
      </c>
      <c r="L22" s="32"/>
      <c r="M22" s="32"/>
      <c r="N22" s="32"/>
      <c r="O22" s="32"/>
      <c r="P22" s="32"/>
      <c r="Q22" s="32"/>
      <c r="R22" s="36"/>
      <c r="S22" s="32"/>
      <c r="T22" s="32"/>
      <c r="U22" s="32"/>
    </row>
    <row r="23" spans="1:21" ht="29.25" customHeight="1">
      <c r="A23" s="5">
        <v>17</v>
      </c>
      <c r="B23" s="18" t="s">
        <v>52</v>
      </c>
      <c r="C23" s="17" t="s">
        <v>53</v>
      </c>
      <c r="D23" s="5" t="s">
        <v>8</v>
      </c>
      <c r="E23" s="29">
        <v>100</v>
      </c>
      <c r="F23" s="15">
        <v>2200</v>
      </c>
      <c r="G23" s="9">
        <f t="shared" si="0"/>
        <v>220000</v>
      </c>
      <c r="H23" s="32"/>
      <c r="I23" s="32"/>
      <c r="J23" s="41">
        <v>215</v>
      </c>
      <c r="K23" s="41">
        <f>J23*E23</f>
        <v>21500</v>
      </c>
      <c r="L23" s="33"/>
      <c r="M23" s="32"/>
      <c r="N23" s="32">
        <v>250</v>
      </c>
      <c r="O23" s="32">
        <f>N23*E23</f>
        <v>25000</v>
      </c>
      <c r="P23" s="32"/>
      <c r="Q23" s="32"/>
      <c r="R23" s="36"/>
      <c r="S23" s="32"/>
      <c r="T23" s="32"/>
      <c r="U23" s="32"/>
    </row>
    <row r="25" spans="1:21">
      <c r="A25" s="16" t="s">
        <v>9</v>
      </c>
      <c r="B25" s="16"/>
      <c r="C25" s="16"/>
      <c r="D25" s="16" t="s">
        <v>10</v>
      </c>
      <c r="E25" s="16"/>
    </row>
    <row r="27" spans="1:21">
      <c r="A27" s="4" t="s">
        <v>11</v>
      </c>
      <c r="D27" s="4" t="s">
        <v>12</v>
      </c>
    </row>
    <row r="28" spans="1:21">
      <c r="A28" s="4" t="s">
        <v>13</v>
      </c>
      <c r="D28" s="4" t="s">
        <v>14</v>
      </c>
    </row>
    <row r="29" spans="1:21">
      <c r="A29" s="4" t="s">
        <v>15</v>
      </c>
      <c r="D29" s="4" t="s">
        <v>16</v>
      </c>
    </row>
    <row r="30" spans="1:21">
      <c r="A30" s="4" t="s">
        <v>17</v>
      </c>
      <c r="D30" s="4" t="s">
        <v>18</v>
      </c>
    </row>
    <row r="31" spans="1:21">
      <c r="A31" s="4" t="s">
        <v>19</v>
      </c>
      <c r="D31" s="4" t="s">
        <v>20</v>
      </c>
    </row>
    <row r="32" spans="1:21">
      <c r="A32" s="4" t="s">
        <v>21</v>
      </c>
      <c r="D32" s="4" t="s">
        <v>22</v>
      </c>
    </row>
    <row r="33" spans="1:4">
      <c r="A33" s="4" t="s">
        <v>23</v>
      </c>
      <c r="D33" s="4" t="s">
        <v>24</v>
      </c>
    </row>
  </sheetData>
  <mergeCells count="1">
    <mergeCell ref="A5:G5"/>
  </mergeCells>
  <pageMargins left="0.7" right="0.7" top="0.75" bottom="0.75" header="0.3" footer="0.3"/>
  <pageSetup paperSize="9" scale="3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скрининг РМЖ</vt:lpstr>
      <vt:lpstr>'скрининг РМЖ'!Область_печати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2019-04-30T11:55:43Z</dcterms:created>
  <dcterms:modified xsi:type="dcterms:W3CDTF">2019-06-24T04:30:57Z</dcterms:modified>
</cp:coreProperties>
</file>