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36" windowWidth="22644" windowHeight="9228"/>
  </bookViews>
  <sheets>
    <sheet name="тендер 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E10" i="1"/>
  <c r="E11"/>
  <c r="E12"/>
  <c r="E13"/>
  <c r="E14"/>
  <c r="E9" l="1"/>
  <c r="G9" s="1"/>
  <c r="G12"/>
  <c r="G13"/>
  <c r="G14"/>
  <c r="G11"/>
  <c r="G10"/>
  <c r="G15" l="1"/>
</calcChain>
</file>

<file path=xl/sharedStrings.xml><?xml version="1.0" encoding="utf-8"?>
<sst xmlns="http://schemas.openxmlformats.org/spreadsheetml/2006/main" count="60" uniqueCount="55">
  <si>
    <t>№п/п</t>
  </si>
  <si>
    <t>МНН</t>
  </si>
  <si>
    <t>Ед.изм.</t>
  </si>
  <si>
    <t>Количество</t>
  </si>
  <si>
    <t>Цена</t>
  </si>
  <si>
    <t>Сумма</t>
  </si>
  <si>
    <t>март  до 10 числа</t>
  </si>
  <si>
    <t>апрель  до 10 числа</t>
  </si>
  <si>
    <t>май до 10 числа</t>
  </si>
  <si>
    <t>июнь до 10 числа</t>
  </si>
  <si>
    <t>июль до 10 числа</t>
  </si>
  <si>
    <t>август до 10 числа</t>
  </si>
  <si>
    <t>сентябрь  до 10 числа</t>
  </si>
  <si>
    <t>октябрь до 10 числа</t>
  </si>
  <si>
    <t>декабрь</t>
  </si>
  <si>
    <t>флакон</t>
  </si>
  <si>
    <t>ампула</t>
  </si>
  <si>
    <t>таблетка</t>
  </si>
  <si>
    <t>Натрия хлорид</t>
  </si>
  <si>
    <t>раствор для инфузий 0,9 %-100 мл</t>
  </si>
  <si>
    <t>раствор для инфузий 0,9 %-250 мл</t>
  </si>
  <si>
    <t>раствор для инфузий 0,9 %-500 мл</t>
  </si>
  <si>
    <t>ИТОГО:</t>
  </si>
  <si>
    <t>Приложение 1</t>
  </si>
  <si>
    <t>к объявлению 2 от 28.01.2019г.</t>
  </si>
  <si>
    <t>Лекарственная форма (краткое описание товара)</t>
  </si>
  <si>
    <t>Перечень закупаемых товаров</t>
  </si>
  <si>
    <t>Диазепам</t>
  </si>
  <si>
    <t>раствор для внутримышечных и внутривенных инъекций 5 мг/мл по 2 мл</t>
  </si>
  <si>
    <t>Фентанил</t>
  </si>
  <si>
    <t>раствор для инъекций 0,005% по 2 мл</t>
  </si>
  <si>
    <t>Тримеперидин (Промедол)</t>
  </si>
  <si>
    <t>раствор для инъекций 2%-1 мл</t>
  </si>
  <si>
    <t>Лекарственные средства</t>
  </si>
  <si>
    <t>График поставки</t>
  </si>
  <si>
    <t>Примечание*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</si>
  <si>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</si>
  <si>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</si>
  <si>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2) Заказчик может изменить график поставки по мере неоьходимости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</si>
  <si>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</si>
  <si>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</si>
  <si>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</si>
  <si>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</si>
  <si>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</si>
  <si>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</si>
  <si>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</si>
  <si>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</si>
  <si>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</si>
  <si>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</si>
  <si>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</si>
  <si>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</si>
  <si>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</si>
  <si>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Канцеров Ф.Р.</t>
  </si>
  <si>
    <t>Секретарь</t>
  </si>
  <si>
    <t>Бейсенова С.А.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</si>
</sst>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right" vertical="center"/>
    </xf>
    <xf numFmtId="4" fontId="4" fillId="0" borderId="1" xfId="1" applyNumberFormat="1" applyFont="1" applyFill="1" applyBorder="1" applyAlignment="1">
      <alignment horizontal="right" vertical="center"/>
    </xf>
    <xf numFmtId="0" fontId="4" fillId="0" borderId="1" xfId="0" applyFont="1" applyFill="1" applyBorder="1"/>
    <xf numFmtId="0" fontId="4" fillId="0" borderId="0" xfId="0" applyFont="1" applyFill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4" fontId="3" fillId="0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right" vertical="center"/>
    </xf>
    <xf numFmtId="0" fontId="3" fillId="0" borderId="1" xfId="0" applyFont="1" applyFill="1" applyBorder="1"/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Alignment="1">
      <alignment horizontal="justify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38"/>
  <sheetViews>
    <sheetView tabSelected="1" view="pageBreakPreview" zoomScale="60" workbookViewId="0">
      <selection activeCell="L32" sqref="L32"/>
    </sheetView>
  </sheetViews>
  <sheetFormatPr defaultColWidth="8.6640625" defaultRowHeight="13.2"/>
  <cols>
    <col min="1" max="1" width="8.5546875" style="18" bestFit="1" customWidth="1"/>
    <col min="2" max="2" width="25.109375" style="19" customWidth="1"/>
    <col min="3" max="3" width="38.33203125" style="20" customWidth="1"/>
    <col min="4" max="4" width="7.33203125" style="21" customWidth="1"/>
    <col min="5" max="5" width="7.44140625" style="22" customWidth="1"/>
    <col min="6" max="6" width="9.44140625" style="22" customWidth="1"/>
    <col min="7" max="7" width="13.21875" style="22" customWidth="1"/>
    <col min="8" max="8" width="9" style="8" customWidth="1"/>
    <col min="9" max="9" width="11.33203125" style="8" customWidth="1"/>
    <col min="10" max="11" width="9" style="8" customWidth="1"/>
    <col min="12" max="12" width="11.44140625" style="8" customWidth="1"/>
    <col min="13" max="13" width="8.6640625" style="8" customWidth="1"/>
    <col min="14" max="14" width="10.88671875" style="8" customWidth="1"/>
    <col min="15" max="15" width="11.88671875" style="8" customWidth="1"/>
    <col min="16" max="16" width="7.33203125" style="8" hidden="1" customWidth="1"/>
    <col min="17" max="16384" width="8.6640625" style="8"/>
  </cols>
  <sheetData>
    <row r="1" spans="1:16">
      <c r="M1" s="8" t="s">
        <v>23</v>
      </c>
    </row>
    <row r="2" spans="1:16">
      <c r="M2" s="8" t="s">
        <v>24</v>
      </c>
    </row>
    <row r="4" spans="1:16">
      <c r="A4" s="28" t="s">
        <v>26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6" spans="1:16" ht="14.4" customHeight="1">
      <c r="A6" s="24" t="s">
        <v>0</v>
      </c>
      <c r="B6" s="24" t="s">
        <v>1</v>
      </c>
      <c r="C6" s="24" t="s">
        <v>25</v>
      </c>
      <c r="D6" s="24" t="s">
        <v>2</v>
      </c>
      <c r="E6" s="24" t="s">
        <v>3</v>
      </c>
      <c r="F6" s="24" t="s">
        <v>4</v>
      </c>
      <c r="G6" s="24" t="s">
        <v>5</v>
      </c>
      <c r="H6" s="26" t="s">
        <v>34</v>
      </c>
      <c r="I6" s="26"/>
      <c r="J6" s="26"/>
      <c r="K6" s="26"/>
      <c r="L6" s="26"/>
      <c r="M6" s="26"/>
      <c r="N6" s="26"/>
      <c r="O6" s="27"/>
    </row>
    <row r="7" spans="1:16" s="3" customFormat="1" ht="94.8" customHeight="1">
      <c r="A7" s="25"/>
      <c r="B7" s="25"/>
      <c r="C7" s="25"/>
      <c r="D7" s="25"/>
      <c r="E7" s="25"/>
      <c r="F7" s="25"/>
      <c r="G7" s="25"/>
      <c r="H7" s="1" t="s">
        <v>6</v>
      </c>
      <c r="I7" s="1" t="s">
        <v>7</v>
      </c>
      <c r="J7" s="1" t="s">
        <v>8</v>
      </c>
      <c r="K7" s="1" t="s">
        <v>9</v>
      </c>
      <c r="L7" s="1" t="s">
        <v>10</v>
      </c>
      <c r="M7" s="1" t="s">
        <v>11</v>
      </c>
      <c r="N7" s="1" t="s">
        <v>12</v>
      </c>
      <c r="O7" s="1" t="s">
        <v>13</v>
      </c>
      <c r="P7" s="2" t="s">
        <v>14</v>
      </c>
    </row>
    <row r="8" spans="1:16" s="3" customFormat="1" ht="13.2" customHeight="1">
      <c r="A8" s="29" t="s">
        <v>33</v>
      </c>
      <c r="B8" s="30"/>
      <c r="C8" s="30"/>
      <c r="D8" s="30"/>
      <c r="E8" s="30"/>
      <c r="F8" s="31"/>
      <c r="G8" s="1"/>
      <c r="H8" s="1"/>
      <c r="I8" s="1"/>
      <c r="J8" s="1"/>
      <c r="K8" s="1"/>
      <c r="L8" s="1"/>
      <c r="M8" s="1"/>
      <c r="N8" s="1"/>
      <c r="O8" s="1"/>
      <c r="P8" s="2"/>
    </row>
    <row r="9" spans="1:16">
      <c r="A9" s="4">
        <v>1</v>
      </c>
      <c r="B9" s="9" t="s">
        <v>18</v>
      </c>
      <c r="C9" s="10" t="s">
        <v>19</v>
      </c>
      <c r="D9" s="4" t="s">
        <v>15</v>
      </c>
      <c r="E9" s="5">
        <f>SUM(H9:O9)</f>
        <v>23200</v>
      </c>
      <c r="F9" s="6">
        <v>105.76</v>
      </c>
      <c r="G9" s="6">
        <f t="shared" ref="G9:G14" si="0">E9*F9</f>
        <v>2453632</v>
      </c>
      <c r="H9" s="7">
        <v>2800</v>
      </c>
      <c r="I9" s="7">
        <v>2800</v>
      </c>
      <c r="J9" s="7">
        <v>2800</v>
      </c>
      <c r="K9" s="7">
        <v>2800</v>
      </c>
      <c r="L9" s="7">
        <v>2800</v>
      </c>
      <c r="M9" s="7">
        <v>2800</v>
      </c>
      <c r="N9" s="7">
        <v>2800</v>
      </c>
      <c r="O9" s="7">
        <v>3600</v>
      </c>
      <c r="P9" s="7"/>
    </row>
    <row r="10" spans="1:16">
      <c r="A10" s="4">
        <v>2</v>
      </c>
      <c r="B10" s="9" t="s">
        <v>18</v>
      </c>
      <c r="C10" s="10" t="s">
        <v>20</v>
      </c>
      <c r="D10" s="4" t="s">
        <v>15</v>
      </c>
      <c r="E10" s="5">
        <f t="shared" ref="E10:E14" si="1">SUM(H10:O10)</f>
        <v>33120</v>
      </c>
      <c r="F10" s="6">
        <v>132.07300000000001</v>
      </c>
      <c r="G10" s="6">
        <f t="shared" si="0"/>
        <v>4374257.7600000007</v>
      </c>
      <c r="H10" s="7">
        <v>4140</v>
      </c>
      <c r="I10" s="7">
        <v>4140</v>
      </c>
      <c r="J10" s="7">
        <v>4140</v>
      </c>
      <c r="K10" s="7">
        <v>4140</v>
      </c>
      <c r="L10" s="7">
        <v>4140</v>
      </c>
      <c r="M10" s="7">
        <v>4140</v>
      </c>
      <c r="N10" s="7">
        <v>4140</v>
      </c>
      <c r="O10" s="7">
        <v>4140</v>
      </c>
      <c r="P10" s="7"/>
    </row>
    <row r="11" spans="1:16">
      <c r="A11" s="4">
        <v>3</v>
      </c>
      <c r="B11" s="9" t="s">
        <v>18</v>
      </c>
      <c r="C11" s="10" t="s">
        <v>21</v>
      </c>
      <c r="D11" s="4" t="s">
        <v>15</v>
      </c>
      <c r="E11" s="5">
        <f t="shared" si="1"/>
        <v>17540</v>
      </c>
      <c r="F11" s="6">
        <v>181.24</v>
      </c>
      <c r="G11" s="6">
        <f t="shared" si="0"/>
        <v>3178949.6</v>
      </c>
      <c r="H11" s="7">
        <v>2190</v>
      </c>
      <c r="I11" s="7">
        <v>2190</v>
      </c>
      <c r="J11" s="7">
        <v>2190</v>
      </c>
      <c r="K11" s="7">
        <v>2190</v>
      </c>
      <c r="L11" s="7">
        <v>2190</v>
      </c>
      <c r="M11" s="7">
        <v>2190</v>
      </c>
      <c r="N11" s="7">
        <v>2190</v>
      </c>
      <c r="O11" s="7">
        <v>2210</v>
      </c>
      <c r="P11" s="7"/>
    </row>
    <row r="12" spans="1:16" ht="26.4">
      <c r="A12" s="4">
        <v>4</v>
      </c>
      <c r="B12" s="2" t="s">
        <v>27</v>
      </c>
      <c r="C12" s="23" t="s">
        <v>28</v>
      </c>
      <c r="D12" s="4" t="s">
        <v>17</v>
      </c>
      <c r="E12" s="5">
        <f t="shared" si="1"/>
        <v>5000</v>
      </c>
      <c r="F12" s="6">
        <v>2.1</v>
      </c>
      <c r="G12" s="6">
        <f t="shared" si="0"/>
        <v>10500</v>
      </c>
      <c r="H12" s="7">
        <v>625</v>
      </c>
      <c r="I12" s="7">
        <v>625</v>
      </c>
      <c r="J12" s="7">
        <v>625</v>
      </c>
      <c r="K12" s="7">
        <v>625</v>
      </c>
      <c r="L12" s="7">
        <v>625</v>
      </c>
      <c r="M12" s="7">
        <v>625</v>
      </c>
      <c r="N12" s="7">
        <v>625</v>
      </c>
      <c r="O12" s="7">
        <v>625</v>
      </c>
      <c r="P12" s="7"/>
    </row>
    <row r="13" spans="1:16">
      <c r="A13" s="4">
        <v>5</v>
      </c>
      <c r="B13" s="2" t="s">
        <v>29</v>
      </c>
      <c r="C13" s="10" t="s">
        <v>30</v>
      </c>
      <c r="D13" s="4" t="s">
        <v>16</v>
      </c>
      <c r="E13" s="5">
        <f t="shared" si="1"/>
        <v>9920</v>
      </c>
      <c r="F13" s="6">
        <v>95.65</v>
      </c>
      <c r="G13" s="6">
        <f t="shared" si="0"/>
        <v>948848</v>
      </c>
      <c r="H13" s="7">
        <v>1240</v>
      </c>
      <c r="I13" s="7">
        <v>1240</v>
      </c>
      <c r="J13" s="7">
        <v>1240</v>
      </c>
      <c r="K13" s="7">
        <v>1240</v>
      </c>
      <c r="L13" s="7">
        <v>1240</v>
      </c>
      <c r="M13" s="7">
        <v>1240</v>
      </c>
      <c r="N13" s="7">
        <v>1240</v>
      </c>
      <c r="O13" s="7">
        <v>1240</v>
      </c>
      <c r="P13" s="7"/>
    </row>
    <row r="14" spans="1:16">
      <c r="A14" s="4">
        <v>6</v>
      </c>
      <c r="B14" s="9" t="s">
        <v>31</v>
      </c>
      <c r="C14" s="10" t="s">
        <v>32</v>
      </c>
      <c r="D14" s="4" t="s">
        <v>16</v>
      </c>
      <c r="E14" s="5">
        <f t="shared" si="1"/>
        <v>17780</v>
      </c>
      <c r="F14" s="6">
        <v>119.75</v>
      </c>
      <c r="G14" s="6">
        <f t="shared" si="0"/>
        <v>2129155</v>
      </c>
      <c r="H14" s="7">
        <v>2220</v>
      </c>
      <c r="I14" s="7">
        <v>2220</v>
      </c>
      <c r="J14" s="7">
        <v>2220</v>
      </c>
      <c r="K14" s="7">
        <v>2220</v>
      </c>
      <c r="L14" s="7">
        <v>2220</v>
      </c>
      <c r="M14" s="7">
        <v>2220</v>
      </c>
      <c r="N14" s="7">
        <v>2220</v>
      </c>
      <c r="O14" s="7">
        <v>2240</v>
      </c>
      <c r="P14" s="7"/>
    </row>
    <row r="15" spans="1:16" s="17" customFormat="1" ht="11.4" customHeight="1">
      <c r="A15" s="11"/>
      <c r="B15" s="12" t="s">
        <v>22</v>
      </c>
      <c r="C15" s="13"/>
      <c r="D15" s="11"/>
      <c r="E15" s="14"/>
      <c r="F15" s="14"/>
      <c r="G15" s="15">
        <f>SUM(G9:G14)</f>
        <v>13095342.360000001</v>
      </c>
      <c r="H15" s="16"/>
      <c r="I15" s="16"/>
      <c r="J15" s="16"/>
      <c r="K15" s="16"/>
      <c r="L15" s="16"/>
      <c r="M15" s="16"/>
      <c r="N15" s="16"/>
      <c r="O15" s="16"/>
      <c r="P15" s="16"/>
    </row>
    <row r="17" spans="1:15">
      <c r="A17" s="32" t="s">
        <v>35</v>
      </c>
    </row>
    <row r="19" spans="1:15">
      <c r="A19" s="19" t="s">
        <v>36</v>
      </c>
      <c r="B19" s="20"/>
      <c r="C19" s="21"/>
      <c r="D19" s="22"/>
      <c r="G19" s="8"/>
    </row>
    <row r="20" spans="1:15" ht="25.2" customHeight="1">
      <c r="A20" s="33" t="s">
        <v>37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>
      <c r="A21" s="19" t="s">
        <v>38</v>
      </c>
      <c r="B21" s="20"/>
      <c r="C21" s="21"/>
      <c r="D21" s="22"/>
      <c r="G21" s="8"/>
    </row>
    <row r="24" spans="1:15">
      <c r="B24" s="34" t="s">
        <v>39</v>
      </c>
      <c r="C24" s="35"/>
      <c r="D24" s="35"/>
      <c r="E24" s="36" t="s">
        <v>40</v>
      </c>
      <c r="F24" s="36"/>
      <c r="G24" s="36"/>
      <c r="H24" s="36"/>
      <c r="I24" s="36"/>
      <c r="J24" s="36"/>
    </row>
    <row r="25" spans="1:15">
      <c r="B25" s="37"/>
      <c r="C25" s="35"/>
      <c r="D25" s="35"/>
      <c r="E25" s="35"/>
      <c r="F25" s="35"/>
      <c r="G25" s="35"/>
      <c r="H25" s="35"/>
      <c r="I25" s="35"/>
      <c r="J25" s="35"/>
    </row>
    <row r="26" spans="1:15">
      <c r="B26" s="38" t="s">
        <v>41</v>
      </c>
      <c r="C26" s="35"/>
      <c r="D26" s="35"/>
      <c r="E26" s="39" t="s">
        <v>42</v>
      </c>
      <c r="F26" s="39"/>
      <c r="G26" s="39"/>
      <c r="H26" s="39"/>
      <c r="I26" s="39"/>
      <c r="J26" s="39"/>
    </row>
    <row r="27" spans="1:15">
      <c r="B27" s="38"/>
      <c r="C27" s="35"/>
      <c r="D27" s="35"/>
      <c r="E27" s="38"/>
      <c r="F27" s="38"/>
      <c r="G27" s="38"/>
      <c r="H27" s="38"/>
      <c r="I27" s="38"/>
      <c r="J27" s="38"/>
    </row>
    <row r="28" spans="1:15">
      <c r="B28" s="38" t="s">
        <v>43</v>
      </c>
      <c r="C28" s="35"/>
      <c r="D28" s="35"/>
      <c r="E28" s="39" t="s">
        <v>44</v>
      </c>
      <c r="F28" s="39"/>
      <c r="G28" s="39"/>
      <c r="H28" s="39"/>
      <c r="I28" s="39"/>
      <c r="J28" s="39"/>
    </row>
    <row r="29" spans="1:15">
      <c r="B29" s="38"/>
      <c r="C29" s="35"/>
      <c r="D29" s="35"/>
      <c r="E29" s="38"/>
      <c r="F29" s="38"/>
      <c r="G29" s="38"/>
      <c r="H29" s="38"/>
      <c r="I29" s="38"/>
      <c r="J29" s="38"/>
    </row>
    <row r="30" spans="1:15">
      <c r="B30" s="38" t="s">
        <v>45</v>
      </c>
      <c r="C30" s="35"/>
      <c r="D30" s="35"/>
      <c r="E30" s="39" t="s">
        <v>46</v>
      </c>
      <c r="F30" s="39"/>
      <c r="G30" s="39"/>
      <c r="H30" s="39"/>
      <c r="I30" s="39"/>
      <c r="J30" s="39"/>
    </row>
    <row r="31" spans="1:15">
      <c r="B31" s="38"/>
      <c r="C31" s="35"/>
      <c r="D31" s="35"/>
      <c r="E31" s="38"/>
      <c r="F31" s="38"/>
      <c r="G31" s="38"/>
      <c r="H31" s="38"/>
      <c r="I31" s="38"/>
      <c r="J31" s="38"/>
    </row>
    <row r="32" spans="1:15">
      <c r="B32" s="38" t="s">
        <v>47</v>
      </c>
      <c r="C32" s="35"/>
      <c r="D32" s="35"/>
      <c r="E32" s="39" t="s">
        <v>48</v>
      </c>
      <c r="F32" s="39"/>
      <c r="G32" s="39"/>
      <c r="H32" s="39"/>
      <c r="I32" s="39"/>
      <c r="J32" s="39"/>
    </row>
    <row r="33" spans="2:10">
      <c r="B33" s="38"/>
      <c r="C33" s="35"/>
      <c r="D33" s="35"/>
      <c r="E33" s="38"/>
      <c r="F33" s="38"/>
      <c r="G33" s="38"/>
      <c r="H33" s="38"/>
      <c r="I33" s="38"/>
      <c r="J33" s="38"/>
    </row>
    <row r="34" spans="2:10">
      <c r="B34" s="38" t="s">
        <v>49</v>
      </c>
      <c r="C34" s="35"/>
      <c r="D34" s="35"/>
      <c r="E34" s="39" t="s">
        <v>50</v>
      </c>
      <c r="F34" s="39"/>
      <c r="G34" s="39"/>
      <c r="H34" s="39"/>
      <c r="I34" s="39"/>
      <c r="J34" s="39"/>
    </row>
    <row r="35" spans="2:10">
      <c r="B35" s="38"/>
      <c r="C35" s="35"/>
      <c r="D35" s="35"/>
      <c r="E35" s="38"/>
      <c r="F35" s="38"/>
      <c r="G35" s="38"/>
      <c r="H35" s="38"/>
      <c r="I35" s="38"/>
      <c r="J35" s="38"/>
    </row>
    <row r="36" spans="2:10">
      <c r="B36" s="38" t="s">
        <v>51</v>
      </c>
      <c r="C36" s="35"/>
      <c r="D36" s="35"/>
      <c r="E36" s="39" t="s">
        <v>52</v>
      </c>
      <c r="F36" s="39"/>
      <c r="G36" s="39"/>
      <c r="H36" s="39"/>
      <c r="I36" s="39"/>
      <c r="J36" s="39"/>
    </row>
    <row r="37" spans="2:10">
      <c r="B37" s="38"/>
      <c r="C37" s="35"/>
      <c r="D37" s="35"/>
      <c r="E37" s="38"/>
      <c r="F37" s="38"/>
      <c r="G37" s="38"/>
      <c r="H37" s="38"/>
      <c r="I37" s="38"/>
      <c r="J37" s="38"/>
    </row>
    <row r="38" spans="2:10">
      <c r="B38" s="38" t="s">
        <v>53</v>
      </c>
      <c r="C38" s="35"/>
      <c r="D38" s="35"/>
      <c r="E38" s="39" t="s">
        <v>54</v>
      </c>
      <c r="F38" s="39"/>
      <c r="G38" s="39"/>
      <c r="H38" s="39"/>
      <c r="I38" s="39"/>
      <c r="J38" s="39"/>
    </row>
  </sheetData>
  <mergeCells count="19">
    <mergeCell ref="E32:J32"/>
    <mergeCell ref="E34:J34"/>
    <mergeCell ref="E36:J36"/>
    <mergeCell ref="E38:J38"/>
    <mergeCell ref="A20:O20"/>
    <mergeCell ref="E24:J24"/>
    <mergeCell ref="E26:J26"/>
    <mergeCell ref="E28:J28"/>
    <mergeCell ref="E30:J30"/>
    <mergeCell ref="A6:A7"/>
    <mergeCell ref="B6:B7"/>
    <mergeCell ref="C6:C7"/>
    <mergeCell ref="D6:D7"/>
    <mergeCell ref="E6:E7"/>
    <mergeCell ref="F6:F7"/>
    <mergeCell ref="G6:G7"/>
    <mergeCell ref="H6:O6"/>
    <mergeCell ref="A4:O4"/>
    <mergeCell ref="A8:F8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тендер лс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2019-01-28T12:58:38Z</cp:lastPrinted>
  <dcterms:created xsi:type="dcterms:W3CDTF">2019-01-26T07:17:42Z</dcterms:created>
  <dcterms:modified xsi:type="dcterms:W3CDTF">2019-01-28T12:58:55Z</dcterms:modified>
</cp:coreProperties>
</file>