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Самал\Desktop\58 от 15.06.2020г тендер шовные\"/>
    </mc:Choice>
  </mc:AlternateContent>
  <bookViews>
    <workbookView xWindow="0" yWindow="0" windowWidth="20490" windowHeight="7665"/>
  </bookViews>
  <sheets>
    <sheet name="тендер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'тендер МИ'!$A$1:$G$14</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13" i="1" l="1"/>
  <c r="G14" i="1"/>
  <c r="G12" i="1"/>
  <c r="G11" i="1" l="1"/>
  <c r="G8" i="1" l="1"/>
  <c r="G9" i="1"/>
  <c r="G10" i="1"/>
  <c r="G7" i="1" l="1"/>
</calcChain>
</file>

<file path=xl/sharedStrings.xml><?xml version="1.0" encoding="utf-8"?>
<sst xmlns="http://schemas.openxmlformats.org/spreadsheetml/2006/main" count="31" uniqueCount="26">
  <si>
    <t>№п/п</t>
  </si>
  <si>
    <t>Ед.изм.</t>
  </si>
  <si>
    <t>Количество</t>
  </si>
  <si>
    <t>Цена</t>
  </si>
  <si>
    <t>Сумма</t>
  </si>
  <si>
    <t>ИТОГО:</t>
  </si>
  <si>
    <t>Техническая спеицификация</t>
  </si>
  <si>
    <t>Наименование Товара</t>
  </si>
  <si>
    <t>Техническая спецификация</t>
  </si>
  <si>
    <t xml:space="preserve"> Медицинские изделия</t>
  </si>
  <si>
    <t>штука</t>
  </si>
  <si>
    <t xml:space="preserve">Нить стерильная хирургическая, синтетическая, рассасывающаяся, плетеная 0        </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</si>
  <si>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3,5 (0), длина нити  90-95 см,    окрашенный в фиолетовый цвет, в пакете 1 нить. Игла 37 мм, 1/2 круга,  колющая усиленная,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</si>
  <si>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Нить стерильная хирургическая, синтетическая, рассасывающаяся, плетеная 3-0</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</si>
  <si>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 2 ( 3-0), длина нити  75-80 см,    неокрашенный, в пакете 1 нить. Игла 26 мм, 1/2 круга,  колющая тонкая органная,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</si>
  <si>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Нить стерильная хирургическая, синтетическая, рассасывающаяся, плетеная 4-0</t>
  </si>
  <si>
    <t>Нить стерильная хирургическая, синтетическая, рассасывающаяся, плетеная, изготовленная из сополимера на основе полиглактина 910 (гликолид 90%, лактид 10%), с покрытием, облегчающим проведение нити через ткани (из сополимера гликолида, лактида и стеарата кальция). Используемые материалы не должны иметь антигенной активности и должны быть апирогенны.  Исходное среднее значение прочности в узле должно быть не менее чем на 40% выше показателей прочности, установленных стандартами для максимальной прочности при завязывании узлов и возможности использования более тонких шовных материалов. Со сроками эффективной поддержки раны в течении не менее 3 недель (остаточная прочность на 14 день составляет около 80%, на 21 день более 30%) и со сроком полного рассасывания в течении не более 70 дней. Размер M1,5 ( 4-0), длина нити  45-46 см,    окрашенный в фиолетовый цвет, в пакете 5 нитей. Игла 22 мм, 1/2 круга,  колющая тонкая,  с контролируемым отрывом. Игла соединяется с нитью в просверленное отверстие для повышения прочности места соединения.     Игла из стали c пределом текучести 0,2% не менее 1680 Н/мм2  для повышения устойчивости к разгибанию, и пределом прочности не менее 1720 Н/мм2 для увеличения прочности.   Шовный материал запакован в дважды стерильную упаковку для надежного хранения: пакет из синтетической бумаги и пленки с легко разделяющимися лепестками и внутреннего пакета из фольги. Шовный материал свернут на бумажном носителе внутри пакета из фольги. Шовный материал должен быть уложен так, чтобы при отрыве края пакета из фольги игла была видна сразу и доступна для захвата иглодержателем. Вторичная упаковка из картона с открывающимся в бок лотком для легкого извлечения шовных материалов на стелажах. В коробке 12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</si>
  <si>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 2 (3-0)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</si>
  <si>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Синтетический нерассасывающийся монофиламентный шовный материал из композиции изотактического кристаллического стереоизомера полипропилена (синтетического линейного полиолефина) и полиэтилена для повышения гладкости и прочности. Размер M1,5 (4-0) , длина нити  90-95 см,    окрашенный в синий цвет, в пакете 1 нить. Не менее двух игл 17 мм, 1/2 круга,  колющая и   17 мм, 1/2 круга,  колющая.  Обе иглы соединены с нитью в просверленное отверстие для повышения прочности места соединения. Материал игл - особопрочный хром-никель-титановый сплав с повышенным содержанием хрома  с повышенной устойчивостью к необратимой деформации (изгибу) не менее 4,6 Н/cм2  для прошивания плотных тканей.   Шовный  материал упакован в пакет "синтетическая бумага-пленка. Шовный материал свернут овалом на пластиковом носителе для уменьшения эффекта памяти формы с прямым доступом к иглам. Вторичная упаковка из картона с открывающимся в бок лотком для легкого извлечения шовных материалов на стелажах. В коробке 36 стерильных пакетов. Упаковка шовного материала допускает максимально возможную заявленную температуру хранения. Срок годности от производителя не менее 5 лет. Наличие регистрационного свидетельства, сертификата соответствия. Инструкция на русском языке в каждой коробке.</t>
  </si>
  <si>
    <t>Синтетическая рассасывающаяся мононить</t>
  </si>
  <si>
    <t>Синтетическая рассасывающаяся мононить изготовленная из сополимера гликолида и эпсилон-капролактона (Полиглекапрона 25), фиолетовая, со средним сроком рассасывания 90/120 дней и полной потерей прочности на разрыв после 28 дня, с иглой из  модифицированного сплава стали 455 серии с продольными насечками для лучшей фиксации в иглодержателе и упаковкой состоящий из 2 частей : Внешняя  : материал фольга ,прямоугольной формы , имеющая с порт с обозначенными легко отслаивающимися листками . Внутренняя стерильная: материал  картон  с информацией о нити и игле с отверстием для доступа к игле и  эластичной задней панелью 12 шт в упаковке маркированной матричным кодом. Длина нити не менее 70 см, диаметр нити  USP 3-0 игла колющая , окружностью 5/8, и 26 мм длиной.</t>
  </si>
  <si>
    <t>Шовный материал 3-0</t>
  </si>
  <si>
    <t>Шовный материал 4-0</t>
  </si>
  <si>
    <t>Клипсы лигирующие для сосудов и тканей</t>
  </si>
  <si>
    <t xml:space="preserve">Клипсы лигирующие для сосудов и тканей 7-1бмм (14 картриджей по 6 клипсов). Клипсы размер XL для сосудов и тканей 7-16 мм имеющие цветовой код размера из не рассасывающегося биоинертного полимера (пластиковые) защелкивающийся замок клипс обеспечивает эффективное и надежное закрытие конструкция апплихаторов и клипс обеспечивает надежную фиксацию клипс во время доставки к сосудам и тканям конструкция клипсы даёт возможность деклиппирования, с сохранением целостности сосуда или ткани наличие зубцов на внутренней поверхности клипсы позволяет «чистить» сосуды и ткани до закрытия , а также препятствуют соскальзывапию с них при закрытом замке клипсы легко пальпчруются не Rп-контрастны, таким образом, не изменяет картины при МРТ, КТ и Rn исследованиях. В lй коробке 14 картриджей , 6 клипс/картридж (84 клипсы). Наличие инструмента для открытых и лапароскопических операций, а также для снятия клипс данного типа.
</t>
  </si>
  <si>
    <t>упаковка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</si>
</sst>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11" x14ac:knownFonts="1">
    <font>
      <sz val="11"/>
      <color theme="1"/>
      <name val="Calibri"/>
      <family val="2"/>
      <scheme val="minor"/>
    </font>
    <font>
      <sz val="11"/>
      <color theme="1"/>
      <name val="Calibri"/>
      <family val="2"/>
      <charset val="204"/>
      <scheme val="minor"/>
    </font>
    <font>
      <sz val="11"/>
      <color theme="1"/>
      <name val="Calibri"/>
      <family val="2"/>
      <scheme val="minor"/>
    </font>
    <font>
      <u/>
      <sz val="11"/>
      <color theme="10"/>
      <name val="Calibri"/>
      <family val="2"/>
      <scheme val="minor"/>
    </font>
    <font>
      <sz val="10"/>
      <name val="Arial Cyr"/>
      <charset val="204"/>
    </font>
    <font>
      <sz val="10"/>
      <name val="Arial"/>
      <family val="2"/>
      <charset val="204"/>
    </font>
    <font>
      <sz val="12"/>
      <color theme="1"/>
      <name val="Times New Roman"/>
      <family val="1"/>
      <charset val="204"/>
    </font>
    <font>
      <b/>
      <sz val="12"/>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43" fontId="2" fillId="0" borderId="0" applyFont="0" applyFill="0" applyBorder="0" applyAlignment="0" applyProtection="0"/>
    <xf numFmtId="0" fontId="2" fillId="0" borderId="0"/>
    <xf numFmtId="0" fontId="1" fillId="0" borderId="0"/>
    <xf numFmtId="0" fontId="3" fillId="0" borderId="0" applyNumberFormat="0" applyFill="0" applyBorder="0" applyAlignment="0" applyProtection="0"/>
    <xf numFmtId="0" fontId="4" fillId="0" borderId="0"/>
    <xf numFmtId="0" fontId="2" fillId="0" borderId="0"/>
    <xf numFmtId="0" fontId="4" fillId="0" borderId="0"/>
    <xf numFmtId="0" fontId="2"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36">
    <xf numFmtId="0" fontId="0" fillId="0" borderId="0" xfId="0"/>
    <xf numFmtId="0" fontId="6" fillId="0" borderId="0" xfId="0" applyFont="1"/>
    <xf numFmtId="0" fontId="7" fillId="0" borderId="0" xfId="0" applyFont="1" applyFill="1" applyBorder="1" applyAlignment="1">
      <alignment vertical="center"/>
    </xf>
    <xf numFmtId="0" fontId="8" fillId="0" borderId="0" xfId="0" applyFont="1" applyFill="1"/>
    <xf numFmtId="0" fontId="8" fillId="0" borderId="0" xfId="0" applyFont="1" applyFill="1" applyAlignment="1">
      <alignmen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xf numFmtId="0" fontId="8" fillId="0" borderId="0" xfId="0" applyFont="1" applyFill="1" applyBorder="1" applyAlignment="1">
      <alignment horizontal="center" vertical="center"/>
    </xf>
    <xf numFmtId="0" fontId="8"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xf>
    <xf numFmtId="0" fontId="6" fillId="0" borderId="0" xfId="0" applyFont="1" applyAlignment="1">
      <alignment horizontal="left"/>
    </xf>
    <xf numFmtId="0" fontId="9" fillId="0" borderId="0" xfId="0" applyFont="1" applyAlignment="1">
      <alignment horizontal="justify"/>
    </xf>
    <xf numFmtId="0" fontId="9" fillId="0" borderId="0" xfId="0" applyFont="1" applyAlignment="1">
      <alignment horizontal="left"/>
    </xf>
    <xf numFmtId="0" fontId="6" fillId="0" borderId="0" xfId="0" applyFont="1" applyAlignment="1">
      <alignment horizontal="justify"/>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7" fillId="0" borderId="1"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vertical="top" wrapText="1"/>
    </xf>
    <xf numFmtId="0" fontId="7" fillId="0" borderId="1" xfId="0" applyFont="1" applyFill="1" applyBorder="1" applyAlignment="1">
      <alignment horizontal="center" vertical="center" wrapText="1"/>
    </xf>
    <xf numFmtId="0" fontId="8" fillId="0" borderId="1" xfId="2" applyFont="1" applyFill="1" applyBorder="1" applyAlignment="1">
      <alignment horizontal="left" vertical="top" wrapText="1"/>
    </xf>
    <xf numFmtId="0" fontId="7" fillId="0" borderId="1" xfId="0" applyFont="1" applyFill="1" applyBorder="1" applyAlignment="1">
      <alignment horizontal="left" wrapText="1"/>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8" fillId="0" borderId="1" xfId="0" applyFont="1" applyFill="1" applyBorder="1" applyAlignment="1">
      <alignment horizontal="center" vertical="center"/>
    </xf>
    <xf numFmtId="0" fontId="7" fillId="0" borderId="1" xfId="0" applyFont="1" applyFill="1" applyBorder="1"/>
    <xf numFmtId="0" fontId="7" fillId="0" borderId="1" xfId="0" applyFont="1" applyFill="1" applyBorder="1" applyAlignment="1">
      <alignment horizontal="center"/>
    </xf>
    <xf numFmtId="4" fontId="7" fillId="0" borderId="1" xfId="0" applyNumberFormat="1" applyFont="1" applyFill="1" applyBorder="1" applyAlignment="1">
      <alignment horizontal="right"/>
    </xf>
    <xf numFmtId="4" fontId="8" fillId="0" borderId="1" xfId="1" applyNumberFormat="1" applyFont="1" applyFill="1" applyBorder="1" applyAlignment="1">
      <alignment horizontal="right"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3" fontId="8" fillId="0" borderId="1" xfId="1" applyNumberFormat="1" applyFont="1" applyFill="1" applyBorder="1" applyAlignment="1">
      <alignment horizontal="center" vertical="center"/>
    </xf>
  </cellXfs>
  <cellStyles count="21">
    <cellStyle name="Гиперссылка 2" xfId="4"/>
    <cellStyle name="Обычный" xfId="0" builtinId="0"/>
    <cellStyle name="Обычный 10 25" xfId="5"/>
    <cellStyle name="Обычный 2" xfId="6"/>
    <cellStyle name="Обычный 2 2" xfId="2"/>
    <cellStyle name="Обычный 2 2 2" xfId="7"/>
    <cellStyle name="Обычный 2 3" xfId="8"/>
    <cellStyle name="Обычный 2 4" xfId="9"/>
    <cellStyle name="Обычный 3" xfId="3"/>
    <cellStyle name="Обычный 3 2" xfId="10"/>
    <cellStyle name="Обычный 4" xfId="11"/>
    <cellStyle name="Обычный 6" xfId="12"/>
    <cellStyle name="Обычный 6 2" xfId="13"/>
    <cellStyle name="Обычный 7" xfId="14"/>
    <cellStyle name="Обычный 8 6" xfId="15"/>
    <cellStyle name="Финансовый" xfId="1" builtinId="3"/>
    <cellStyle name="Финансовый 2" xfId="16"/>
    <cellStyle name="Финансовый 3" xfId="17"/>
    <cellStyle name="Финансовый 4" xfId="18"/>
    <cellStyle name="Финансовый 5" xfId="19"/>
    <cellStyle name="Финансовый 6" xfId="2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P30"/>
  <sheetViews>
    <sheetView tabSelected="1" view="pageBreakPreview" topLeftCell="A10" zoomScale="80" zoomScaleSheetLayoutView="80" workbookViewId="0">
      <selection activeCell="J11" sqref="J11"/>
    </sheetView>
  </sheetViews>
  <sheetFormatPr defaultColWidth="8.7109375" defaultRowHeight="26.25" customHeight="1" x14ac:dyDescent="0.25"/>
  <cols>
    <col min="1" max="1" width="8.5703125" style="8" bestFit="1" customWidth="1"/>
    <col min="2" max="2" width="25.140625" style="9" customWidth="1"/>
    <col min="3" max="3" width="93" style="10" customWidth="1"/>
    <col min="4" max="4" width="9.42578125" style="11" customWidth="1"/>
    <col min="5" max="5" width="13.140625" style="12" customWidth="1"/>
    <col min="6" max="6" width="12.7109375" style="12" customWidth="1"/>
    <col min="7" max="7" width="22.140625" style="12" customWidth="1"/>
    <col min="8" max="8" width="9" style="3" customWidth="1"/>
    <col min="9" max="9" width="11.28515625" style="3" customWidth="1"/>
    <col min="10" max="11" width="9" style="3" customWidth="1"/>
    <col min="12" max="12" width="11.42578125" style="3" customWidth="1"/>
    <col min="13" max="13" width="8.7109375" style="3" customWidth="1"/>
    <col min="14" max="14" width="10.85546875" style="3" customWidth="1"/>
    <col min="15" max="15" width="11.85546875" style="3" customWidth="1"/>
    <col min="16" max="16" width="7.28515625" style="3" hidden="1" customWidth="1"/>
    <col min="17" max="16384" width="8.7109375" style="3"/>
  </cols>
  <sheetData>
    <row r="2" spans="1:15" ht="26.25" customHeight="1" x14ac:dyDescent="0.25">
      <c r="A2" s="33" t="s">
        <v>6</v>
      </c>
      <c r="B2" s="33"/>
      <c r="C2" s="33"/>
      <c r="D2" s="33"/>
      <c r="E2" s="33"/>
      <c r="F2" s="33"/>
      <c r="G2" s="33"/>
      <c r="H2" s="2"/>
      <c r="I2" s="2"/>
      <c r="J2" s="2"/>
      <c r="K2" s="2"/>
      <c r="L2" s="2"/>
      <c r="M2" s="2"/>
      <c r="N2" s="2"/>
      <c r="O2" s="2"/>
    </row>
    <row r="4" spans="1:15" ht="26.25" customHeight="1" x14ac:dyDescent="0.25">
      <c r="A4" s="34" t="s">
        <v>0</v>
      </c>
      <c r="B4" s="34" t="s">
        <v>7</v>
      </c>
      <c r="C4" s="34" t="s">
        <v>8</v>
      </c>
      <c r="D4" s="34" t="s">
        <v>1</v>
      </c>
      <c r="E4" s="34" t="s">
        <v>2</v>
      </c>
      <c r="F4" s="34" t="s">
        <v>3</v>
      </c>
      <c r="G4" s="34" t="s">
        <v>4</v>
      </c>
    </row>
    <row r="5" spans="1:15" s="4" customFormat="1" ht="26.25" customHeight="1" x14ac:dyDescent="0.25">
      <c r="A5" s="34"/>
      <c r="B5" s="34"/>
      <c r="C5" s="34"/>
      <c r="D5" s="34"/>
      <c r="E5" s="34"/>
      <c r="F5" s="34"/>
      <c r="G5" s="34"/>
      <c r="H5" s="3"/>
    </row>
    <row r="6" spans="1:15" s="4" customFormat="1" ht="15.75" customHeight="1" x14ac:dyDescent="0.25">
      <c r="A6" s="34" t="s">
        <v>9</v>
      </c>
      <c r="B6" s="34"/>
      <c r="C6" s="34"/>
      <c r="D6" s="34"/>
      <c r="E6" s="34"/>
      <c r="F6" s="34"/>
      <c r="G6" s="20"/>
      <c r="H6" s="3"/>
    </row>
    <row r="7" spans="1:15" s="4" customFormat="1" ht="334.5" customHeight="1" x14ac:dyDescent="0.25">
      <c r="A7" s="5">
        <v>1</v>
      </c>
      <c r="B7" s="24" t="s">
        <v>11</v>
      </c>
      <c r="C7" s="22" t="s">
        <v>12</v>
      </c>
      <c r="D7" s="17" t="s">
        <v>10</v>
      </c>
      <c r="E7" s="18">
        <v>1000</v>
      </c>
      <c r="F7" s="19">
        <v>1565</v>
      </c>
      <c r="G7" s="19">
        <f>E7*F7</f>
        <v>1565000</v>
      </c>
      <c r="H7" s="3"/>
    </row>
    <row r="8" spans="1:15" s="4" customFormat="1" ht="336" customHeight="1" x14ac:dyDescent="0.25">
      <c r="A8" s="5">
        <v>2</v>
      </c>
      <c r="B8" s="24" t="s">
        <v>13</v>
      </c>
      <c r="C8" s="22" t="s">
        <v>14</v>
      </c>
      <c r="D8" s="17" t="s">
        <v>10</v>
      </c>
      <c r="E8" s="18">
        <v>2000</v>
      </c>
      <c r="F8" s="19">
        <v>1320</v>
      </c>
      <c r="G8" s="19">
        <f t="shared" ref="G8:G13" si="0">E8*F8</f>
        <v>2640000</v>
      </c>
      <c r="H8" s="3"/>
    </row>
    <row r="9" spans="1:15" s="4" customFormat="1" ht="339" customHeight="1" x14ac:dyDescent="0.25">
      <c r="A9" s="5">
        <v>3</v>
      </c>
      <c r="B9" s="24" t="s">
        <v>15</v>
      </c>
      <c r="C9" s="22" t="s">
        <v>16</v>
      </c>
      <c r="D9" s="17" t="s">
        <v>10</v>
      </c>
      <c r="E9" s="18">
        <v>500</v>
      </c>
      <c r="F9" s="19">
        <v>4535</v>
      </c>
      <c r="G9" s="19">
        <f t="shared" si="0"/>
        <v>2267500</v>
      </c>
      <c r="H9" s="3"/>
    </row>
    <row r="10" spans="1:15" s="4" customFormat="1" ht="219" customHeight="1" x14ac:dyDescent="0.25">
      <c r="A10" s="5">
        <v>4</v>
      </c>
      <c r="B10" s="21" t="s">
        <v>21</v>
      </c>
      <c r="C10" s="22" t="s">
        <v>17</v>
      </c>
      <c r="D10" s="17" t="s">
        <v>10</v>
      </c>
      <c r="E10" s="18">
        <v>100</v>
      </c>
      <c r="F10" s="19">
        <v>2100</v>
      </c>
      <c r="G10" s="19">
        <f t="shared" si="0"/>
        <v>210000</v>
      </c>
      <c r="H10" s="3"/>
    </row>
    <row r="11" spans="1:15" s="4" customFormat="1" ht="213.75" customHeight="1" x14ac:dyDescent="0.25">
      <c r="A11" s="5">
        <v>5</v>
      </c>
      <c r="B11" s="21" t="s">
        <v>22</v>
      </c>
      <c r="C11" s="22" t="s">
        <v>18</v>
      </c>
      <c r="D11" s="17" t="s">
        <v>10</v>
      </c>
      <c r="E11" s="18">
        <v>100</v>
      </c>
      <c r="F11" s="19">
        <v>2100</v>
      </c>
      <c r="G11" s="19">
        <f t="shared" si="0"/>
        <v>210000</v>
      </c>
      <c r="H11" s="3"/>
    </row>
    <row r="12" spans="1:15" ht="165.75" customHeight="1" x14ac:dyDescent="0.25">
      <c r="A12" s="5">
        <v>6</v>
      </c>
      <c r="B12" s="26" t="s">
        <v>19</v>
      </c>
      <c r="C12" s="27" t="s">
        <v>20</v>
      </c>
      <c r="D12" s="28" t="s">
        <v>10</v>
      </c>
      <c r="E12" s="35">
        <v>240</v>
      </c>
      <c r="F12" s="32">
        <v>2500</v>
      </c>
      <c r="G12" s="19">
        <f t="shared" si="0"/>
        <v>600000</v>
      </c>
      <c r="H12" s="1"/>
    </row>
    <row r="13" spans="1:15" ht="195" customHeight="1" x14ac:dyDescent="0.25">
      <c r="A13" s="5">
        <v>7</v>
      </c>
      <c r="B13" s="26" t="s">
        <v>23</v>
      </c>
      <c r="C13" s="27" t="s">
        <v>24</v>
      </c>
      <c r="D13" s="28" t="s">
        <v>25</v>
      </c>
      <c r="E13" s="35">
        <v>2</v>
      </c>
      <c r="F13" s="32">
        <v>150000</v>
      </c>
      <c r="G13" s="19">
        <f t="shared" si="0"/>
        <v>300000</v>
      </c>
      <c r="H13" s="1"/>
    </row>
    <row r="14" spans="1:15" s="7" customFormat="1" ht="26.25" customHeight="1" x14ac:dyDescent="0.25">
      <c r="A14" s="6"/>
      <c r="B14" s="29" t="s">
        <v>5</v>
      </c>
      <c r="C14" s="25"/>
      <c r="D14" s="23"/>
      <c r="E14" s="30"/>
      <c r="F14" s="30"/>
      <c r="G14" s="31">
        <f>SUM(G7:G13)</f>
        <v>7792500</v>
      </c>
      <c r="H14" s="15"/>
    </row>
    <row r="15" spans="1:15" ht="26.25" customHeight="1" x14ac:dyDescent="0.25">
      <c r="H15" s="13"/>
    </row>
    <row r="16" spans="1:15" ht="26.25" customHeight="1" x14ac:dyDescent="0.25">
      <c r="B16" s="14"/>
      <c r="C16" s="1"/>
      <c r="D16" s="1"/>
      <c r="E16" s="15"/>
      <c r="F16" s="15"/>
      <c r="G16" s="15"/>
      <c r="H16" s="13"/>
      <c r="I16" s="15"/>
      <c r="J16" s="15"/>
    </row>
    <row r="17" spans="2:10" ht="26.25" customHeight="1" x14ac:dyDescent="0.25">
      <c r="B17" s="16"/>
      <c r="C17" s="1"/>
      <c r="D17" s="1"/>
      <c r="E17" s="1"/>
      <c r="F17" s="1"/>
      <c r="G17" s="1"/>
      <c r="H17" s="13"/>
      <c r="I17" s="1"/>
      <c r="J17" s="1"/>
    </row>
    <row r="18" spans="2:10" ht="26.25" customHeight="1" x14ac:dyDescent="0.25">
      <c r="B18" s="13"/>
      <c r="C18" s="1"/>
      <c r="D18" s="1"/>
      <c r="E18" s="13"/>
      <c r="F18" s="13"/>
      <c r="G18" s="13"/>
      <c r="H18" s="13"/>
      <c r="I18" s="13"/>
      <c r="J18" s="13"/>
    </row>
    <row r="19" spans="2:10" ht="26.25" customHeight="1" x14ac:dyDescent="0.25">
      <c r="B19" s="13"/>
      <c r="C19" s="1"/>
      <c r="D19" s="1"/>
      <c r="E19" s="13"/>
      <c r="F19" s="13"/>
      <c r="G19" s="13"/>
      <c r="H19" s="13"/>
      <c r="I19" s="13"/>
      <c r="J19" s="13"/>
    </row>
    <row r="20" spans="2:10" ht="26.25" customHeight="1" x14ac:dyDescent="0.25">
      <c r="B20" s="13"/>
      <c r="C20" s="1"/>
      <c r="D20" s="1"/>
      <c r="E20" s="13"/>
      <c r="F20" s="13"/>
      <c r="G20" s="13"/>
      <c r="H20" s="13"/>
      <c r="I20" s="13"/>
      <c r="J20" s="13"/>
    </row>
    <row r="21" spans="2:10" ht="26.25" customHeight="1" x14ac:dyDescent="0.25">
      <c r="B21" s="13"/>
      <c r="C21" s="1"/>
      <c r="D21" s="1"/>
      <c r="E21" s="13"/>
      <c r="F21" s="13"/>
      <c r="G21" s="13"/>
      <c r="I21" s="13"/>
      <c r="J21" s="13"/>
    </row>
    <row r="22" spans="2:10" ht="26.25" customHeight="1" x14ac:dyDescent="0.25">
      <c r="B22" s="13"/>
      <c r="C22" s="1"/>
      <c r="D22" s="1"/>
      <c r="E22" s="13"/>
      <c r="F22" s="13"/>
      <c r="G22" s="13"/>
      <c r="I22" s="13"/>
      <c r="J22" s="13"/>
    </row>
    <row r="23" spans="2:10" ht="26.25" customHeight="1" x14ac:dyDescent="0.25">
      <c r="B23" s="13"/>
      <c r="C23" s="1"/>
      <c r="D23" s="1"/>
      <c r="E23" s="13"/>
      <c r="F23" s="13"/>
      <c r="G23" s="13"/>
      <c r="I23" s="13"/>
      <c r="J23" s="13"/>
    </row>
    <row r="24" spans="2:10" ht="26.25" customHeight="1" x14ac:dyDescent="0.25">
      <c r="B24" s="13"/>
      <c r="C24" s="1"/>
      <c r="D24" s="1"/>
      <c r="E24" s="13"/>
      <c r="F24" s="13"/>
      <c r="G24" s="13"/>
      <c r="I24" s="13"/>
      <c r="J24" s="13"/>
    </row>
    <row r="25" spans="2:10" ht="26.25" customHeight="1" x14ac:dyDescent="0.25">
      <c r="B25" s="13"/>
      <c r="C25" s="1"/>
      <c r="D25" s="1"/>
      <c r="E25" s="13"/>
      <c r="F25" s="13"/>
      <c r="G25" s="13"/>
      <c r="I25" s="13"/>
      <c r="J25" s="13"/>
    </row>
    <row r="26" spans="2:10" ht="26.25" customHeight="1" x14ac:dyDescent="0.25">
      <c r="B26" s="13"/>
      <c r="C26" s="1"/>
      <c r="D26" s="1"/>
      <c r="E26" s="13"/>
      <c r="F26" s="13"/>
      <c r="G26" s="13"/>
      <c r="I26" s="13"/>
      <c r="J26" s="13"/>
    </row>
    <row r="27" spans="2:10" ht="26.25" customHeight="1" x14ac:dyDescent="0.25">
      <c r="B27" s="13"/>
      <c r="C27" s="1"/>
      <c r="D27" s="1"/>
      <c r="E27" s="13"/>
      <c r="F27" s="13"/>
      <c r="G27" s="13"/>
      <c r="I27" s="13"/>
      <c r="J27" s="13"/>
    </row>
    <row r="28" spans="2:10" ht="26.25" customHeight="1" x14ac:dyDescent="0.25">
      <c r="B28" s="13"/>
      <c r="C28" s="1"/>
      <c r="D28" s="1"/>
      <c r="E28" s="13"/>
      <c r="F28" s="13"/>
      <c r="G28" s="13"/>
      <c r="I28" s="13"/>
      <c r="J28" s="13"/>
    </row>
    <row r="29" spans="2:10" ht="26.25" customHeight="1" x14ac:dyDescent="0.25">
      <c r="B29" s="13"/>
      <c r="C29" s="1"/>
      <c r="D29" s="1"/>
      <c r="E29" s="13"/>
      <c r="F29" s="13"/>
      <c r="G29" s="13"/>
      <c r="I29" s="13"/>
      <c r="J29" s="13"/>
    </row>
    <row r="30" spans="2:10" ht="26.25" customHeight="1" x14ac:dyDescent="0.25">
      <c r="B30" s="13"/>
      <c r="C30" s="1"/>
      <c r="D30" s="1"/>
      <c r="E30" s="13"/>
      <c r="F30" s="13"/>
      <c r="G30" s="13"/>
      <c r="I30" s="13"/>
      <c r="J30" s="13"/>
    </row>
  </sheetData>
  <mergeCells count="9">
    <mergeCell ref="A2:G2"/>
    <mergeCell ref="F4:F5"/>
    <mergeCell ref="G4:G5"/>
    <mergeCell ref="A6:F6"/>
    <mergeCell ref="A4:A5"/>
    <mergeCell ref="B4:B5"/>
    <mergeCell ref="C4:C5"/>
    <mergeCell ref="D4:D5"/>
    <mergeCell ref="E4:E5"/>
  </mergeCells>
  <pageMargins left="0.70866141732283472" right="0.70866141732283472" top="0.74803149606299213" bottom="0.74803149606299213" header="0.31496062992125984" footer="0.31496062992125984"/>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тендер МИ</vt:lpstr>
      <vt:lpstr>'тендер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2020-06-15T13:37:24Z</cp:lastPrinted>
  <dcterms:created xsi:type="dcterms:W3CDTF">2019-01-26T07:17:42Z</dcterms:created>
  <dcterms:modified xsi:type="dcterms:W3CDTF">2020-06-18T07:48:13Z</dcterms:modified>
</cp:coreProperties>
</file>