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Лист1!$A$2:$G$3</definedName>
  </definedNames>
  <calcPr calcId="162913"/>
</workbook>
</file>

<file path=xl/calcChain.xml><?xml version="1.0" encoding="utf-8"?>
<calcChain xmlns="http://schemas.openxmlformats.org/spreadsheetml/2006/main">
  <c r="G7" i="1" l="1"/>
  <c r="G12" i="1" s="1"/>
  <c r="G8" i="1"/>
  <c r="G9" i="1"/>
  <c r="G10" i="1"/>
  <c r="G11" i="1"/>
  <c r="G6" i="1"/>
  <c r="G4" i="1"/>
</calcChain>
</file>

<file path=xl/sharedStrings.xml><?xml version="1.0" encoding="utf-8"?>
<sst xmlns="http://schemas.openxmlformats.org/spreadsheetml/2006/main" count="30" uniqueCount="26">
  <si>
    <t>№ лота</t>
  </si>
  <si>
    <t>Наименование лота</t>
  </si>
  <si>
    <t>Техническая характеристика</t>
  </si>
  <si>
    <t>Ед.изм.</t>
  </si>
  <si>
    <t>Количество</t>
  </si>
  <si>
    <t>Цена</t>
  </si>
  <si>
    <t>Сумма</t>
  </si>
  <si>
    <t>Медицинские изделия</t>
  </si>
  <si>
    <t>ИТОГО:</t>
  </si>
  <si>
    <t>штука</t>
  </si>
  <si>
    <t>Расширитель трехлепестковый диаметр 15,5 мм с кремальерой применяют для плавного увеличения троакарного отверстия при проведении лапароскопических операций. Длина лепестков составляет 5,5 см. Рукоятка расширителя снабжена пружинным механизмом для возврата подвижных частей в исходное положение.</t>
  </si>
  <si>
    <t>упаковка</t>
  </si>
  <si>
    <t>Ножницы с 2-мя острыми концами, прямые. Тип – для разъединения тканей. Масса – 49 грамм. Общая длина – 160 мм. Длина рабочей части – 25 мм. Наличие повторной заточки.</t>
  </si>
  <si>
    <t>Ножницы, остроконечные, прямые. Тип – для разъединения тканей. Масса – 49 грамм. Общая длина – 100 мм. Длина рабочей части – 25 мм. Наличие повторной заточки.</t>
  </si>
  <si>
    <t>Ножницы хирургические, вертикальные, изогнутые. Тип – для разъединения тканей. Масса – 49 грамм. Общая длина – 150 мм. Длина рабочей части – 25 мм. Наличие повторной заточки.</t>
  </si>
  <si>
    <t>Ножницы, остроконечные, прямые. Общая длина – 100 мм.</t>
  </si>
  <si>
    <t>Ножницы с 2-мя острыми концами, прямые. Общая длина – 160 мм.</t>
  </si>
  <si>
    <t>Ножницы хирургические, вертикальные, изогнутые. Общая длина – 150 мм.</t>
  </si>
  <si>
    <t xml:space="preserve">Расширитель трехлепестковый диаметр 15,5 мм с кремальерой </t>
  </si>
  <si>
    <t xml:space="preserve">Комплект циркулярного сшивающего аппарата с зондом для транспищеводной доставки. Диаметр 21мм, длинна штока 35см, высота скрепки 4,8мм </t>
  </si>
  <si>
    <t>комплект</t>
  </si>
  <si>
    <t>Комплект циркулярного сшивающего аппарата с зондом для транспищеводной доставки. Диаметр 21мм, длинна штока 35см, высота скрепки 4,8мм. Состав комплекта: Аппарат сшивающий хирургический для создания кругового скрепочного анастомоза - 1шт. Количество круговых скрепочных швов - 2. Расположение скрепок в швах относительно друг друга - в шахматном порядке. Встроенное круговое лезвие с внешним диаметром 12,5мм для рассечения ткани внутри скрепочного шва. Технология точного загиба скрепок для создания идеальной В-образной формы. Предустановленные титановые нерассасывающиеся скрепки с дополнительными ребрами жесткости, ширина скрепки 4мм, высота в незакрытом состоянии 4,8мм, в закрытом состоянии 2,0мм, сечение 0,35х0,24мм. Кол-во скрепок 18шт.
Заостренный троакар расположен в центре штока, имеющего диаметр 21мм и длину 35см, предназначен для прокалывания тканей и фиксации низкопрофильной головки с обратной матрицей на аппарате. Система контроля толщины прошиваемой ткани не позволяет использовать аппарат на тканях, не соответствующих высоте скрепок, что крайне важно при работе на уплотненных и измененных тканях. Контроль толщины прошиваемой ткани реализован через индикацию по типу "кошачий глаз" - при правильном подборе высоты скрепки после полного закрытия аппарата появляется зеленая полоса в окне индикатора, что разблокирует механизм. Головка с обратной матрицей и выемками для кисетной нити и захвата имеет механизм складывания для безопасного извлечения аппарата и тканей после прошивания, что также позволяет осуществлять контроль целостности анастомоза. Контроль фиксации головки с аппаратом осуществляется по характерному щелчку и появлению видимой оранжевой полосы на троакаре. Особое прорезиненное покрытие ручек для предотвращения скольжения аппарата в руках врача. Прошивание осуществляется с характерным звуком и тактильной отдачей. Упаковка индивидуальная, стерильная. Только для одноразового использования. Совместим с зондом для транспищеводной доставки. Устройство чреспищеводного введения циркулярной головки диаметром 21 мм в сложенном состоянии, смонтированной на ПВХ зонде 90см  - 1 штука. Устройство предназначено для наложения высоких желудочно-пищеводных анастомозов. Для удобства наложения головка циркулярного сшивающего инструмента закреплена на желудочном зонде и вводится пациенту через рот. После выведения зонда через культю пищевода головка инструмента позиционируется в пищеводе, а циркулярный инструмент в желудке.После сопоставления аппарата и головки и сведения тканей легко накладывается циркулярный анастомоз. Данная методика может применяться при выполнении лапароскопических операций. Стерильные.</t>
  </si>
  <si>
    <t>Языкодержатель для взрослых, длина 140 мм</t>
  </si>
  <si>
    <t>Языкодержатель для взрослых, длина 140 мм,применяется при проведении оперативных вмешательств, исследований, когда необходимо удержание языка. Инструмент для захватывания, вытягивания и удерживания языка представляет собой зажим с захватывающими губками. Изделие выполнен из нержавеющей стали, гигиеничен,обладает прочностью. Языкодержатель может использоваться многоразово.</t>
  </si>
  <si>
    <r>
      <t>Прозрачный флакон состоящий из диска со спорами, стеклянной ампулы с питательной средой и нефлуоресцентным субстратом, а также колпачка, этикетки колпачка, вкладыша и химического индикатора. Совместимость с низкотемпературными плазменными стерилизаторами STERRAD NX с технологией ALLClear. Технологический индикатор типа 1. Меняет цвет с красного/розового на желтый при воздействии перекиси водорода. Время инкубации не более15 минут.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sz val="12"/>
        <color theme="1"/>
        <rFont val="Times New Roman"/>
        <family val="1"/>
        <charset val="204"/>
      </rPr>
      <t xml:space="preserve">Количество в упаковке не менее 30 биологических индикаторов. </t>
    </r>
  </si>
  <si>
    <t>Биологический индикатор для плазменного стерилизатора STERRAD NX с технологией ALLClear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</si>
</sst>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₸_-;\-* #,##0.00\ _₸_-;_-* &quot;-&quot;??\ _₸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7" fillId="0" borderId="0"/>
  </cellStyleXfs>
  <cellXfs count="39">
    <xf numFmtId="0" fontId="0" fillId="0" borderId="0" xfId="0"/>
    <xf numFmtId="0" fontId="4" fillId="0" borderId="1" xfId="0" applyFont="1" applyFill="1" applyBorder="1" applyAlignment="1">
      <alignment vertical="center" wrapText="1"/>
    </xf>
    <xf numFmtId="164" fontId="4" fillId="0" borderId="1" xfId="1" applyFont="1" applyFill="1" applyBorder="1" applyAlignment="1">
      <alignment horizontal="center" vertical="center"/>
    </xf>
    <xf numFmtId="164" fontId="4" fillId="0" borderId="1" xfId="1" applyFont="1" applyFill="1" applyBorder="1" applyAlignment="1">
      <alignment horizontal="right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2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/>
    </xf>
    <xf numFmtId="4" fontId="2" fillId="0" borderId="1" xfId="1" applyNumberFormat="1" applyFont="1" applyFill="1" applyBorder="1" applyAlignment="1">
      <alignment horizontal="right" vertical="top"/>
    </xf>
    <xf numFmtId="164" fontId="2" fillId="0" borderId="1" xfId="1" applyFont="1" applyFill="1" applyBorder="1" applyAlignment="1">
      <alignment horizontal="right" vertical="top"/>
    </xf>
    <xf numFmtId="0" fontId="5" fillId="0" borderId="1" xfId="1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4" fillId="2" borderId="1" xfId="0" applyFont="1" applyFill="1" applyBorder="1" applyAlignment="1">
      <alignment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3" fontId="4" fillId="0" borderId="5" xfId="1" applyNumberFormat="1" applyFont="1" applyFill="1" applyBorder="1" applyAlignment="1">
      <alignment horizontal="center" vertical="center" wrapText="1"/>
    </xf>
    <xf numFmtId="3" fontId="4" fillId="0" borderId="6" xfId="1" applyNumberFormat="1" applyFont="1" applyFill="1" applyBorder="1" applyAlignment="1">
      <alignment horizontal="center" vertical="center" wrapText="1"/>
    </xf>
    <xf numFmtId="164" fontId="4" fillId="0" borderId="5" xfId="1" applyFont="1" applyFill="1" applyBorder="1" applyAlignment="1">
      <alignment horizontal="right" vertical="center" wrapText="1"/>
    </xf>
    <xf numFmtId="164" fontId="4" fillId="0" borderId="6" xfId="1" applyFont="1" applyFill="1" applyBorder="1" applyAlignment="1">
      <alignment horizontal="right" vertical="center" wrapText="1"/>
    </xf>
    <xf numFmtId="4" fontId="4" fillId="0" borderId="1" xfId="1" applyNumberFormat="1" applyFont="1" applyFill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/>
    </xf>
  </cellXfs>
  <cellStyles count="4">
    <cellStyle name="Обычный" xfId="0" builtinId="0"/>
    <cellStyle name="Обычный 2" xfId="3"/>
    <cellStyle name="Обычный 5" xfId="2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H5" sqref="H5"/>
    </sheetView>
  </sheetViews>
  <sheetFormatPr defaultRowHeight="15" x14ac:dyDescent="0.25"/>
  <cols>
    <col min="1" max="1" width="10.5703125" customWidth="1"/>
    <col min="2" max="2" width="45" customWidth="1"/>
    <col min="3" max="3" width="118.42578125" customWidth="1"/>
    <col min="4" max="4" width="20.5703125" customWidth="1"/>
    <col min="5" max="5" width="14.28515625" customWidth="1"/>
    <col min="6" max="6" width="18.42578125" customWidth="1"/>
    <col min="7" max="7" width="16.42578125" customWidth="1"/>
    <col min="8" max="8" width="15.7109375" customWidth="1"/>
    <col min="9" max="9" width="15.140625" customWidth="1"/>
  </cols>
  <sheetData>
    <row r="1" spans="1:7" x14ac:dyDescent="0.25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19" t="s">
        <v>5</v>
      </c>
      <c r="G1" s="20" t="s">
        <v>6</v>
      </c>
    </row>
    <row r="2" spans="1:7" x14ac:dyDescent="0.25">
      <c r="A2" s="24"/>
      <c r="B2" s="24"/>
      <c r="C2" s="24"/>
      <c r="D2" s="24"/>
      <c r="E2" s="24"/>
      <c r="F2" s="19"/>
      <c r="G2" s="20"/>
    </row>
    <row r="3" spans="1:7" ht="15.75" x14ac:dyDescent="0.25">
      <c r="A3" s="21" t="s">
        <v>7</v>
      </c>
      <c r="B3" s="22"/>
      <c r="C3" s="22"/>
      <c r="D3" s="22"/>
      <c r="E3" s="22"/>
      <c r="F3" s="22"/>
      <c r="G3" s="23"/>
    </row>
    <row r="4" spans="1:7" ht="15" customHeight="1" x14ac:dyDescent="0.25">
      <c r="A4" s="25">
        <v>1</v>
      </c>
      <c r="B4" s="27" t="s">
        <v>19</v>
      </c>
      <c r="C4" s="29" t="s">
        <v>21</v>
      </c>
      <c r="D4" s="31" t="s">
        <v>20</v>
      </c>
      <c r="E4" s="33">
        <v>4</v>
      </c>
      <c r="F4" s="35">
        <v>490000</v>
      </c>
      <c r="G4" s="35">
        <f>E4*F4</f>
        <v>1960000</v>
      </c>
    </row>
    <row r="5" spans="1:7" ht="378.75" customHeight="1" x14ac:dyDescent="0.25">
      <c r="A5" s="26"/>
      <c r="B5" s="28"/>
      <c r="C5" s="30"/>
      <c r="D5" s="32"/>
      <c r="E5" s="34"/>
      <c r="F5" s="36"/>
      <c r="G5" s="36"/>
    </row>
    <row r="6" spans="1:7" ht="65.25" customHeight="1" x14ac:dyDescent="0.25">
      <c r="A6" s="7">
        <v>2</v>
      </c>
      <c r="B6" s="1" t="s">
        <v>22</v>
      </c>
      <c r="C6" s="18" t="s">
        <v>23</v>
      </c>
      <c r="D6" s="2" t="s">
        <v>9</v>
      </c>
      <c r="E6" s="4">
        <v>2</v>
      </c>
      <c r="F6" s="37">
        <v>7650</v>
      </c>
      <c r="G6" s="3">
        <f>E6*F6</f>
        <v>15300</v>
      </c>
    </row>
    <row r="7" spans="1:7" ht="32.25" customHeight="1" x14ac:dyDescent="0.25">
      <c r="A7" s="7">
        <v>3</v>
      </c>
      <c r="B7" s="6" t="s">
        <v>15</v>
      </c>
      <c r="C7" s="5" t="s">
        <v>13</v>
      </c>
      <c r="D7" s="8" t="s">
        <v>9</v>
      </c>
      <c r="E7" s="9">
        <v>15</v>
      </c>
      <c r="F7" s="3">
        <v>17765</v>
      </c>
      <c r="G7" s="3">
        <f t="shared" ref="G7:G11" si="0">E7*F7</f>
        <v>266475</v>
      </c>
    </row>
    <row r="8" spans="1:7" ht="33" customHeight="1" x14ac:dyDescent="0.25">
      <c r="A8" s="7">
        <v>4</v>
      </c>
      <c r="B8" s="6" t="s">
        <v>16</v>
      </c>
      <c r="C8" s="5" t="s">
        <v>12</v>
      </c>
      <c r="D8" s="8" t="s">
        <v>9</v>
      </c>
      <c r="E8" s="9">
        <v>3</v>
      </c>
      <c r="F8" s="3">
        <v>18700</v>
      </c>
      <c r="G8" s="3">
        <f t="shared" si="0"/>
        <v>56100</v>
      </c>
    </row>
    <row r="9" spans="1:7" ht="33" customHeight="1" x14ac:dyDescent="0.25">
      <c r="A9" s="7">
        <v>5</v>
      </c>
      <c r="B9" s="6" t="s">
        <v>17</v>
      </c>
      <c r="C9" s="5" t="s">
        <v>14</v>
      </c>
      <c r="D9" s="8" t="s">
        <v>9</v>
      </c>
      <c r="E9" s="9">
        <v>3</v>
      </c>
      <c r="F9" s="3">
        <v>44880</v>
      </c>
      <c r="G9" s="3">
        <f t="shared" si="0"/>
        <v>134640</v>
      </c>
    </row>
    <row r="10" spans="1:7" ht="80.25" customHeight="1" x14ac:dyDescent="0.25">
      <c r="A10" s="7">
        <v>6</v>
      </c>
      <c r="B10" s="1" t="s">
        <v>25</v>
      </c>
      <c r="C10" s="17" t="s">
        <v>24</v>
      </c>
      <c r="D10" s="2" t="s">
        <v>11</v>
      </c>
      <c r="E10" s="16">
        <v>4</v>
      </c>
      <c r="F10" s="38">
        <v>232000</v>
      </c>
      <c r="G10" s="3">
        <f t="shared" si="0"/>
        <v>928000</v>
      </c>
    </row>
    <row r="11" spans="1:7" ht="51" customHeight="1" x14ac:dyDescent="0.25">
      <c r="A11" s="7">
        <v>7</v>
      </c>
      <c r="B11" s="6" t="s">
        <v>18</v>
      </c>
      <c r="C11" s="5" t="s">
        <v>10</v>
      </c>
      <c r="D11" s="8" t="s">
        <v>9</v>
      </c>
      <c r="E11" s="9">
        <v>2</v>
      </c>
      <c r="F11" s="3">
        <v>322575</v>
      </c>
      <c r="G11" s="3">
        <f t="shared" si="0"/>
        <v>645150</v>
      </c>
    </row>
    <row r="12" spans="1:7" ht="15.75" x14ac:dyDescent="0.25">
      <c r="A12" s="10"/>
      <c r="B12" s="11" t="s">
        <v>8</v>
      </c>
      <c r="C12" s="12"/>
      <c r="D12" s="13"/>
      <c r="E12" s="14"/>
      <c r="F12" s="15"/>
      <c r="G12" s="14">
        <f>SUM(G4:G11)</f>
        <v>4005665</v>
      </c>
    </row>
  </sheetData>
  <mergeCells count="15">
    <mergeCell ref="G4:G5"/>
    <mergeCell ref="F1:F2"/>
    <mergeCell ref="G1:G2"/>
    <mergeCell ref="A3:G3"/>
    <mergeCell ref="A1:A2"/>
    <mergeCell ref="B1:B2"/>
    <mergeCell ref="C1:C2"/>
    <mergeCell ref="D1:D2"/>
    <mergeCell ref="E1:E2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2024-08-28T10:22:49Z</dcterms:modified>
</cp:coreProperties>
</file>