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14 от 03.03.2020г. ИГХ\"/>
    </mc:Choice>
  </mc:AlternateContent>
  <bookViews>
    <workbookView xWindow="390" yWindow="330" windowWidth="22650" windowHeight="922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58" i="1" l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<sst xmlns="http://schemas.openxmlformats.org/spreadsheetml/2006/main" count="154" uniqueCount="77">
  <si>
    <t>№п/п</t>
  </si>
  <si>
    <t>Ед.изм.</t>
  </si>
  <si>
    <t>Количество</t>
  </si>
  <si>
    <t>Цена</t>
  </si>
  <si>
    <t>Сумма</t>
  </si>
  <si>
    <t>Техническая спеицификация</t>
  </si>
  <si>
    <t>Наименование Товара</t>
  </si>
  <si>
    <t>Техническая спецификация</t>
  </si>
  <si>
    <t>FLEX Monoclonal Mo a Hu Smooth Muscle Aktin  Клон 1A4, FLEX, готовые к использованию(Линк)</t>
  </si>
  <si>
    <r>
      <t>Первичные антитела</t>
    </r>
    <r>
      <rPr>
        <i/>
        <sz val="10"/>
        <rFont val="Times New Roman"/>
        <family val="1"/>
        <charset val="204"/>
      </rPr>
      <t>для in vitro диагностики, совместимые с Aвтостейнер 48Link, объем 12 мл, 60 тестов (флакон с прямоугольным дном)
Наличие маркировки IVD CE. Pегистрация в Республике Казахстан</t>
    </r>
  </si>
  <si>
    <t>шт</t>
  </si>
  <si>
    <t>FLEX Monoclonal Mo a Hu BCL6 Protein, Clone PG-B6p, RTUМоноклон. мыш. Ат к чел. BCL6 Протеину, Клон PG-B6p, FLEX, готовые к использованию(Линк)</t>
  </si>
  <si>
    <t>FLEX Monoclonal Mo a Hu BCL2 Oncoprotein, Clone 124, RTUМоноклон. мыш. Ат к чел. BCL2 Онкопротеину, Клон 124, FLEX, готовые к использованию(Линк)</t>
  </si>
  <si>
    <t>FLEX Monoclonal Mo a Hu CD30, Clone Ber-H2, RTUМоноклон. мыш. Ат к чел. CD30, Клон Ber-H2, FLEX, готовые к использованию(Линк)</t>
  </si>
  <si>
    <t>HercepTest™ for Automated Link Platforms, Breast + GastricИммуногистохимический тест HercepTest для определения сверхэкспресии белка HER2 в образцах рака молочной железы и желудка  на 50 определений</t>
  </si>
  <si>
    <r>
      <t>Иммуногистохимический тестHercepTest на 50 определений,</t>
    </r>
    <r>
      <rPr>
        <i/>
        <sz val="10"/>
        <rFont val="Times New Roman"/>
        <family val="1"/>
        <charset val="204"/>
      </rPr>
      <t>совместимый с Aвтостейнер 48Link,  (флаконы с прямоугольным дном)
Наличие маркировки IVD CE. Pегистрация в Республике Казахстан</t>
    </r>
  </si>
  <si>
    <t>FLEX Polyclonal Rb a Hu CD3*, RTUПоликлон. крол.Ат к чел. CD3,FLEX, готовые к использованию(Линк)</t>
  </si>
  <si>
    <t>FLEX Monoclonal Mouse Anti-Human Hepatocyte, Clone OCH1E5, Ready-to-Use (Link)
Антитела моноклональные мышиные к человеческим Гепатоцит, клон OCH1E5, Готовые к применению, ФЛЕКС, Линк 12 мл</t>
  </si>
  <si>
    <t>FLEX Monoclonal Mo a Hu CD10, Clone 56C6, RTUМоноклон. мыш. Ат к чел. CD10, Клон 56С6, FLEX, готовые к использованию(Линк)</t>
  </si>
  <si>
    <t>FLEX Monoclonal Mouse, X-Hu Progest Recept, Clone PgR 636, RTU, LinkМоноклон. мыш. Ат к чел. Рецептору Прогестерона, Клон PgR 636, FLEX, готовые к использованию(Линк)</t>
  </si>
  <si>
    <t>FLEX Monoclonal Mo a Hu Ki-67 Antigen, Clone MIB-1, RTUМоноклон. мыш. Ат к чел. Ki-67 Антигену, Клон MIB-1, FLEX,готовые к использованию(Линк)</t>
  </si>
  <si>
    <t>FLEX Monoclonal Mo a Hu CD20cy, Clone L26, RTUМоноклон. мыш. Ат к чел. CD20су, Клон L26, FLEX, готовые к использованию(Линк)</t>
  </si>
  <si>
    <t>FLEX Monoclonal Mouse X-H CD5 Clone 4C7, RTU, (Link)Моноклон. мыш. Ат к чел. СD5, Клон 4С7,FLEX, готовые к использованию(Линк)</t>
  </si>
  <si>
    <t>FLEX Monoclonal Mo a Hu Estrogen Receptor α, Clone 1D5, RTU, (Link)Моноклон. мыш. Ат к чел.  альфа Рецептору Эстрогена , Клон 1D5, FLEX, готовые к использованию(Линк)</t>
  </si>
  <si>
    <t>FLEX Monoclonal Rabbit X-H Cyclin D1 Clone EP12, RTU, (Link)Моноклон. крол. Ат к чел. Циклину D1, Клон ЕР12,FLEX, готовые к использованию(Линк)</t>
  </si>
  <si>
    <t>EnVision™ FLEX, High pH, (Link)Система визуализации  EnVision FLEX+, Высокий pH, (Линк)</t>
  </si>
  <si>
    <r>
      <t>Система визуализации  EnVision FLEX+, Высокий pH, 400-600 тестов,</t>
    </r>
    <r>
      <rPr>
        <i/>
        <sz val="10"/>
        <rFont val="Times New Roman"/>
        <family val="1"/>
        <charset val="204"/>
      </rPr>
      <t>совместимая с Aвтостейнер 48Link , Наличие маркировки IVD CE. Pегистрация в Республике Казахстан</t>
    </r>
  </si>
  <si>
    <t>FLEX Monoclonal Mo a Hu CA 125, Clone M11, RTU, (Link)Моноклон. мыш. Ат к чел. СА 125, Клон М11, FLEX, готовые к использованию(Линк)</t>
  </si>
  <si>
    <t>FLEX Monoclonal Mouse, X-H Melanosome, Clone HMB-45, RTU, LinkМоноклон. мыш. Ат к чел. Меланосоме, Клон HMB-45, FLEX, готовые к использованию (Линк)</t>
  </si>
  <si>
    <t>FLEX Mono RxH AMACR, Clone 13H4, RTU (Link)Моноклон. мыш. Ат к чел.AMACR, Клон 13Н4, FLEX, готовые к использованию(Линк)</t>
  </si>
  <si>
    <t>FLEX Monoclonal Mo a Hu CD21, Clone 1F8, RTUМоноклон. мыш. Ат к чел. CD21, Клон 1F8, FLEX, готовые к использованию(Линк)</t>
  </si>
  <si>
    <t>EnVision™ FLEX Target Retrieval Solution, Low pH (50x)Буфер для демаскировки EnVision™ FLEX Target Retrieval Solution, Низкий  pH (50x)</t>
  </si>
  <si>
    <r>
      <t>Буфер для демаскировки EnVision™ FLEX Target Retrieval Solution, Низкий  pH (50x)</t>
    </r>
    <r>
      <rPr>
        <i/>
        <sz val="10"/>
        <rFont val="Times New Roman"/>
        <family val="1"/>
        <charset val="204"/>
      </rPr>
      <t>Наличие маркировки IVD CE. Pегистрация в Республике Казахстан</t>
    </r>
  </si>
  <si>
    <t>FLEX Polyclonal Rb a Hu Thyreoglobulin, RTUПоликлон. Крол.Ат к Чел. Тиреоглобулину, FLEX, готовые к использованию(Линк)</t>
  </si>
  <si>
    <t>FLEX Monoclonal Mo a Vimentin, Clone V9, RTUМоноклон. Мыш. Ат к Виментину, Клон V9, FLEX, готовые к использованию(Линк)</t>
  </si>
  <si>
    <t>FLEX Monoclonal Mo a Hu Cytokeratin 5/6, Clone D5/16 B4, RTUМоноклон. Мыш. Ат к Чел. Цитокератину 5/6, Клон D5/16 В4, FLEX, готовые к использованию(Линк)</t>
  </si>
  <si>
    <t>FLEX Monoclonal Mo a Hu NSE, Clone BBS/NC/VI-H14, RTUМоноклон. Мыш. Ат к Чел. NSE, Клон BBS/NC/VI-H14, FLEX, готовые к использованию</t>
  </si>
  <si>
    <t>FLEX Monoclonal Mo a Hu Synaptophysin, Clone DAK-SYNAP, RTU, LinkМоноклон. Мыш. АТ к Чел. Синаптофизину, Клон DAK-SYNAP, FLEX, готовые к использованию(Линк)</t>
  </si>
  <si>
    <t>FLEX Monoclonal Mo a Hu p63 Protein, Clone DAK-p63 RTU, LinkМоноклон. Мыш. АТ к Чел. p63 Protein, Клон DAK-p63,  FLEX, готовые к использованию(Линк)</t>
  </si>
  <si>
    <t>уп</t>
  </si>
  <si>
    <t>EnVision™FLEX Hematoxylin (Link) FLEXГематоксилин(Линк)</t>
  </si>
  <si>
    <t>Для диагностики in vitro. Этот гистологический окрашивающий реагент подходит для визуализация ядер в срезах тканей и клеточных  препаратах после проведения ИГХ реакции  Поставляется в пластиковых прямоугольных флаконах, , объемом 45 мл, с геометрией подходящей для использования в приборе Автостейнер Линк 48.
Наличие маркировки IVD CE. Pегистрация в Республике Казахстан</t>
  </si>
  <si>
    <t>400-600 тестов,
3х45 мл</t>
  </si>
  <si>
    <t>Hematoxylin (Link)Гематоксилин(Линк)</t>
  </si>
  <si>
    <t>Для диагностики in vitro. Этот гистологический окрашивающий реагент подходит для визуализация ядер в срезах тканей и клеточных  препаратах после проведения ИГХ реакции набором Герцептест.  Поставляется в пластиковых прямоугольных флаконах, , объемом 45 мл, с геометрией подходящей для использования в приборе Автостейнер Линк 48.
Наличие маркировки IVD CE. Pегистрация в Республике Казахстан</t>
  </si>
  <si>
    <t>45 мл</t>
  </si>
  <si>
    <t xml:space="preserve">FLEX Polyclonal Rb a S100, RTU
Поликлон. крол.Ат к S100, FLEX, готовые к использованию(Линк) </t>
  </si>
  <si>
    <t>Первичные антитела для in vitro диагностики, совместимые с Aвтостейнер 48Link, объем 12 мл, 60 тестов (флакон с прямоугольным дном)
Наличие маркировки IVD CE. Pегистрация в Республике Казахстан</t>
  </si>
  <si>
    <t>60 тестов,
 12 мл</t>
  </si>
  <si>
    <t>Первичные антителадля in vitro диагностики, совместимые с Aвтостейнер 48Link, объем 12 мл, 60 тестов (флакон с прямоугольным дном)
Наличие маркировки IVD CE. Pегистрация в Республике Казахстан</t>
  </si>
  <si>
    <t>FLEX Monoclonal Mouse Anti-Human Caldesmon, Clone h-CD, Ready-to-Use (Link)
Антитела моноклональные мышиные к человеческим Кальдесмон, клон h-CD, Готовые к применению, ФЛЕКС, Линк, 12 мл</t>
  </si>
  <si>
    <t>FLEX Polyclonal Rabbit Anti-Human Calcitonin, Ready-to-Use (Link)
Антитела поликлональные кроличьи к человеческим Кальцитонин, Готовые к применению, ФЛЕКС, Линк, 12 мл
Calcitonin</t>
  </si>
  <si>
    <t>FLEX Monoclonal Mouse Anti-Myogenin Clone: F5D, RTU, (Link)
Антитела моноклональные мышиные к человеческим Миогенин, клон F5D, Готовые к применению, ФЛЕКС, Линк, 12 мл</t>
  </si>
  <si>
    <t xml:space="preserve">FLEX Monoclonal Mo a Hu Muscle Actin, Clone HHF35, RTU, (Link)
Моноклон. Мыш. Ат к Чел. Мышечному Актину, Клон HHF35, FLEX, готовые к использованию(Линк) </t>
  </si>
  <si>
    <t>FLEX Monoclonal Mouse, Anti TTF, TTF-1Clone 8G7G3/1, RTU, Link
Антитела моноклональные мышиные к Тиреоидному Фактору Транскрипции, клон 8G7G3/1, Готовые к применению, ФЛЕКС, Линк 12 мл</t>
  </si>
  <si>
    <t>FLEX Monoclonal M X-H Renal Cell Carcinoma Clone: SPM314, RTU, (Link)
Антитела моноклональные мышиные к человеческим Маркер Почечно-клеточной Карциномы, Клон SPM314, Готовые к применению, ФЛЕКС, Линк, 12 мл</t>
  </si>
  <si>
    <t>FLEX Monoclonal Mouse X-H CDX-2 Clone: DAK-CDX2, RTU, (Link)
Антитела моноклональные мышиные к человеческим CDX-2, клон DAK-CDX-2, Готовые к применению, ФЛЕКС, Линк 12 мл</t>
  </si>
  <si>
    <t>FLEX Monoclonal Mo a Hu Cytokeratin 7, Clone OV-TL 12/30, RTU
Антитела моноклональные мышиные к человеческим Цитокератин 7, клон OV-TL 12/30, Готовые к применению, ФЛЕКС, Линк</t>
  </si>
  <si>
    <t>FLEX Monoclonal Mouse Anti-Human Prostate-Specific Membrane Antigen, Clone 3E6 (Link)
Антитела моноклональные мышиные к человеческим Простат-Специфичный Мембранный Антиген, клон 3E6 , Готовые к применению, ФЛЕКС, Линк,12 мл</t>
  </si>
  <si>
    <t xml:space="preserve">FLEX Polyclonal Guinea Pig Anti-Insulin, Ready-to-Use (Link)
Антитела поликлональные к Инсулину, Готовые к применению, ФЛЕКС, Линк, 12 мл
 </t>
  </si>
  <si>
    <t>FLEX Polyclonal Rabbit Anti-Human Alpha-1-Antitrypsin, Ready-to-Use (Link)
Антитела поликлональные кроличьи к человеческим Альфа-1-Антитрипсин, Готовые к применению, ФЛЕКС, Линк, 12 мл</t>
  </si>
  <si>
    <t>FLEX Monoclonal Mouse Anti-Human Mammaglobin, Clone 304-1A5, Ready-to-Use (Link)
Антитела моноклональные мышиные к человеческим Маммаглобин клон 304-1А5, Готовые к применению, ФЛЕКС, Линк 12 мл</t>
  </si>
  <si>
    <t>Лента для маркировки предметных стекол</t>
  </si>
  <si>
    <t>Hematoxylin, Dako, Up to 3000 tests, 1 L</t>
  </si>
  <si>
    <t>Готовые к использованию Dako реагенты поставляются в закрытых контейнерах, с уникальной конструкцией формы бутыля, доступная только для Dako CoverStainer, скошенный край с тыльной стороны, прозрачной полосой с градуировкой на фронтальной стороне. Специальной крышкой оснащенной отверстиями для трубок помпы Dako CoverStainer. Pегистрация в Республике Казахстан.</t>
  </si>
  <si>
    <t>Eosin, Dako, Up to 3000 tests, 1 L</t>
  </si>
  <si>
    <t>Готовые к использованию Dako реагенты поставляются в закрытых контейнерах, с уникальной конструкцией формы бутыля, доступная только для Dako CoverStainer, скошенный край с тыльной стороны, прозрачной полосой с градуировкой на фронтальной стороне. Специальной крышкой оснащенной отверстиями для трубок помпы Dako CoverStainerю Pегистрация в Республике Казахстан</t>
  </si>
  <si>
    <t>Cover Glass, Dako, 5 x 200 pcs</t>
  </si>
  <si>
    <t>Поставляются в двойных вертикальных пластиковых контейнерах по 200 шт в каждом. имеют особую пластичность, степень гибкости для работы в вакуумным держателем и единственные рекомендованые для использования с Dako CoverStainer. Pегистрация в Республике Казахстан</t>
  </si>
  <si>
    <t>Mounting Medium, 473 mL</t>
  </si>
  <si>
    <t>Dako Mounting Medium - это среда с низкой вязкостью и быстрой сушкой, предназначенная для использования с покровным стеклом Dako Cover Glass.
Поставляется в прозрачных пластиковых бутылях с узким горлом.
готов к использованию и подходит для использования с Dako CoverStainer.
 Pегистрация в Республике Казахстан</t>
  </si>
  <si>
    <t>Подсинивающий буфер для автоматической станции окрашивания Dako CoverStainer Link</t>
  </si>
  <si>
    <t>ИТОГО сумма закупа:</t>
  </si>
  <si>
    <t xml:space="preserve">Микротомные ножи S35 </t>
  </si>
  <si>
    <t>Микротомные ножи S35, в упаковке 50 штук</t>
  </si>
  <si>
    <t>Dako Pen, for Immunocytochemistry Карандаш  для Иммуноцитохимии</t>
  </si>
  <si>
    <t>Медицинские изделия для иммуногистохимии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</si>
</sst>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1" fillId="0" borderId="0" applyBorder="0" applyProtection="0"/>
  </cellStyleXfs>
  <cellXfs count="41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4" fontId="4" fillId="2" borderId="1" xfId="21" applyNumberFormat="1" applyFont="1" applyFill="1" applyBorder="1" applyAlignment="1" applyProtection="1">
      <alignment horizontal="right" vertical="center" wrapText="1"/>
    </xf>
    <xf numFmtId="4" fontId="9" fillId="0" borderId="1" xfId="1" applyNumberFormat="1" applyFont="1" applyBorder="1" applyAlignment="1">
      <alignment horizontal="righ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21" applyNumberFormat="1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166" fontId="4" fillId="2" borderId="1" xfId="21" applyFont="1" applyFill="1" applyBorder="1" applyAlignment="1" applyProtection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4" fontId="4" fillId="2" borderId="1" xfId="1" applyNumberFormat="1" applyFont="1" applyFill="1" applyBorder="1" applyAlignment="1" applyProtection="1">
      <alignment horizontal="right" vertical="center" wrapText="1"/>
    </xf>
  </cellXfs>
  <cellStyles count="22">
    <cellStyle name="TableStyleLight1" xfId="21"/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4:P59"/>
  <sheetViews>
    <sheetView tabSelected="1" view="pageBreakPreview" zoomScaleSheetLayoutView="100" workbookViewId="0">
      <selection activeCell="C10" sqref="C10"/>
    </sheetView>
  </sheetViews>
  <sheetFormatPr defaultColWidth="8.7109375" defaultRowHeight="12.75" x14ac:dyDescent="0.2"/>
  <cols>
    <col min="1" max="1" width="8.5703125" style="6" bestFit="1" customWidth="1"/>
    <col min="2" max="2" width="25.140625" style="7" customWidth="1"/>
    <col min="3" max="3" width="46.42578125" style="8" customWidth="1"/>
    <col min="4" max="4" width="9.42578125" style="9" customWidth="1"/>
    <col min="5" max="5" width="13.140625" style="10" customWidth="1"/>
    <col min="6" max="6" width="12.7109375" style="10" customWidth="1"/>
    <col min="7" max="7" width="22.140625" style="10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4" spans="1:15" x14ac:dyDescent="0.2">
      <c r="A4" s="18" t="s">
        <v>5</v>
      </c>
      <c r="B4" s="18"/>
      <c r="C4" s="18"/>
      <c r="D4" s="18"/>
      <c r="E4" s="18"/>
      <c r="F4" s="18"/>
      <c r="G4" s="18"/>
      <c r="H4" s="16"/>
      <c r="I4" s="16"/>
      <c r="J4" s="16"/>
      <c r="K4" s="16"/>
      <c r="L4" s="16"/>
      <c r="M4" s="16"/>
      <c r="N4" s="16"/>
      <c r="O4" s="16"/>
    </row>
    <row r="6" spans="1:15" ht="14.45" customHeight="1" x14ac:dyDescent="0.2">
      <c r="A6" s="19" t="s">
        <v>0</v>
      </c>
      <c r="B6" s="19" t="s">
        <v>6</v>
      </c>
      <c r="C6" s="19" t="s">
        <v>7</v>
      </c>
      <c r="D6" s="19" t="s">
        <v>1</v>
      </c>
      <c r="E6" s="19" t="s">
        <v>2</v>
      </c>
      <c r="F6" s="19" t="s">
        <v>3</v>
      </c>
      <c r="G6" s="19" t="s">
        <v>4</v>
      </c>
    </row>
    <row r="7" spans="1:15" s="1" customFormat="1" ht="94.9" customHeight="1" x14ac:dyDescent="0.2">
      <c r="A7" s="19"/>
      <c r="B7" s="19"/>
      <c r="C7" s="19"/>
      <c r="D7" s="19"/>
      <c r="E7" s="19"/>
      <c r="F7" s="19"/>
      <c r="G7" s="19"/>
      <c r="H7" s="3"/>
    </row>
    <row r="8" spans="1:15" s="1" customFormat="1" ht="13.15" customHeight="1" x14ac:dyDescent="0.2">
      <c r="A8" s="19" t="s">
        <v>76</v>
      </c>
      <c r="B8" s="19"/>
      <c r="C8" s="19"/>
      <c r="D8" s="19"/>
      <c r="E8" s="19"/>
      <c r="F8" s="19"/>
      <c r="G8" s="17"/>
      <c r="H8" s="3"/>
    </row>
    <row r="9" spans="1:15" ht="31.5" customHeight="1" x14ac:dyDescent="0.2">
      <c r="A9" s="2">
        <v>1</v>
      </c>
      <c r="B9" s="20" t="s">
        <v>8</v>
      </c>
      <c r="C9" s="21" t="s">
        <v>9</v>
      </c>
      <c r="D9" s="22" t="s">
        <v>10</v>
      </c>
      <c r="E9" s="23">
        <v>1</v>
      </c>
      <c r="F9" s="24">
        <v>295195</v>
      </c>
      <c r="G9" s="40">
        <f>E9*F9</f>
        <v>295195</v>
      </c>
    </row>
    <row r="10" spans="1:15" ht="76.5" x14ac:dyDescent="0.2">
      <c r="A10" s="2">
        <v>2</v>
      </c>
      <c r="B10" s="20" t="s">
        <v>11</v>
      </c>
      <c r="C10" s="21" t="s">
        <v>9</v>
      </c>
      <c r="D10" s="22" t="s">
        <v>10</v>
      </c>
      <c r="E10" s="23">
        <v>1</v>
      </c>
      <c r="F10" s="24">
        <v>295195</v>
      </c>
      <c r="G10" s="40">
        <f t="shared" ref="G10:G46" si="0">E10*F10</f>
        <v>295195</v>
      </c>
      <c r="H10" s="14"/>
    </row>
    <row r="11" spans="1:15" ht="76.5" x14ac:dyDescent="0.2">
      <c r="A11" s="2">
        <v>3</v>
      </c>
      <c r="B11" s="20" t="s">
        <v>12</v>
      </c>
      <c r="C11" s="21" t="s">
        <v>9</v>
      </c>
      <c r="D11" s="22" t="s">
        <v>10</v>
      </c>
      <c r="E11" s="23">
        <v>1</v>
      </c>
      <c r="F11" s="24">
        <v>295195</v>
      </c>
      <c r="G11" s="40">
        <f t="shared" si="0"/>
        <v>295195</v>
      </c>
    </row>
    <row r="12" spans="1:15" s="5" customFormat="1" ht="21" customHeight="1" x14ac:dyDescent="0.2">
      <c r="A12" s="2">
        <v>4</v>
      </c>
      <c r="B12" s="20" t="s">
        <v>13</v>
      </c>
      <c r="C12" s="21" t="s">
        <v>9</v>
      </c>
      <c r="D12" s="22" t="s">
        <v>10</v>
      </c>
      <c r="E12" s="23">
        <v>1</v>
      </c>
      <c r="F12" s="24">
        <v>295195</v>
      </c>
      <c r="G12" s="40">
        <f t="shared" si="0"/>
        <v>295195</v>
      </c>
      <c r="H12" s="11"/>
    </row>
    <row r="13" spans="1:15" ht="102" x14ac:dyDescent="0.2">
      <c r="A13" s="2">
        <v>5</v>
      </c>
      <c r="B13" s="20" t="s">
        <v>14</v>
      </c>
      <c r="C13" s="21" t="s">
        <v>15</v>
      </c>
      <c r="D13" s="22" t="s">
        <v>10</v>
      </c>
      <c r="E13" s="23">
        <v>4</v>
      </c>
      <c r="F13" s="24">
        <v>2736626</v>
      </c>
      <c r="G13" s="40">
        <f t="shared" si="0"/>
        <v>10946504</v>
      </c>
      <c r="H13" s="13"/>
      <c r="I13" s="15"/>
      <c r="J13" s="15"/>
    </row>
    <row r="14" spans="1:15" ht="63.75" x14ac:dyDescent="0.2">
      <c r="A14" s="2">
        <v>6</v>
      </c>
      <c r="B14" s="20" t="s">
        <v>16</v>
      </c>
      <c r="C14" s="21" t="s">
        <v>9</v>
      </c>
      <c r="D14" s="22" t="s">
        <v>10</v>
      </c>
      <c r="E14" s="23">
        <v>1</v>
      </c>
      <c r="F14" s="25">
        <v>295194.90000000002</v>
      </c>
      <c r="G14" s="40">
        <f t="shared" si="0"/>
        <v>295194.90000000002</v>
      </c>
      <c r="H14" s="12"/>
      <c r="I14" s="11"/>
      <c r="J14" s="11"/>
    </row>
    <row r="15" spans="1:15" ht="114.75" x14ac:dyDescent="0.2">
      <c r="A15" s="2">
        <v>7</v>
      </c>
      <c r="B15" s="20" t="s">
        <v>17</v>
      </c>
      <c r="C15" s="21" t="s">
        <v>9</v>
      </c>
      <c r="D15" s="22" t="s">
        <v>10</v>
      </c>
      <c r="E15" s="23">
        <v>1</v>
      </c>
      <c r="F15" s="25">
        <v>295194.90000000002</v>
      </c>
      <c r="G15" s="40">
        <f t="shared" si="0"/>
        <v>295194.90000000002</v>
      </c>
      <c r="H15" s="13"/>
      <c r="I15" s="13"/>
      <c r="J15" s="13"/>
    </row>
    <row r="16" spans="1:15" ht="76.5" x14ac:dyDescent="0.2">
      <c r="A16" s="2">
        <v>8</v>
      </c>
      <c r="B16" s="20" t="s">
        <v>18</v>
      </c>
      <c r="C16" s="21" t="s">
        <v>9</v>
      </c>
      <c r="D16" s="22" t="s">
        <v>10</v>
      </c>
      <c r="E16" s="23">
        <v>1</v>
      </c>
      <c r="F16" s="25">
        <v>295194.90000000002</v>
      </c>
      <c r="G16" s="40">
        <f t="shared" si="0"/>
        <v>295194.90000000002</v>
      </c>
      <c r="H16" s="13"/>
      <c r="I16" s="13"/>
      <c r="J16" s="13"/>
    </row>
    <row r="17" spans="1:10" ht="89.25" x14ac:dyDescent="0.2">
      <c r="A17" s="2">
        <v>9</v>
      </c>
      <c r="B17" s="20" t="s">
        <v>19</v>
      </c>
      <c r="C17" s="21" t="s">
        <v>9</v>
      </c>
      <c r="D17" s="22" t="s">
        <v>10</v>
      </c>
      <c r="E17" s="23">
        <v>4</v>
      </c>
      <c r="F17" s="25">
        <v>394518.60000000003</v>
      </c>
      <c r="G17" s="40">
        <f t="shared" si="0"/>
        <v>1578074.4000000001</v>
      </c>
      <c r="I17" s="12"/>
      <c r="J17" s="12"/>
    </row>
    <row r="18" spans="1:10" ht="76.5" x14ac:dyDescent="0.2">
      <c r="A18" s="2">
        <v>10</v>
      </c>
      <c r="B18" s="20" t="s">
        <v>20</v>
      </c>
      <c r="C18" s="21" t="s">
        <v>9</v>
      </c>
      <c r="D18" s="22" t="s">
        <v>10</v>
      </c>
      <c r="E18" s="23">
        <v>4</v>
      </c>
      <c r="F18" s="25">
        <v>295194.90000000002</v>
      </c>
      <c r="G18" s="40">
        <f t="shared" si="0"/>
        <v>1180779.6000000001</v>
      </c>
      <c r="I18" s="12"/>
      <c r="J18" s="12"/>
    </row>
    <row r="19" spans="1:10" ht="76.5" x14ac:dyDescent="0.2">
      <c r="A19" s="2">
        <v>11</v>
      </c>
      <c r="B19" s="20" t="s">
        <v>21</v>
      </c>
      <c r="C19" s="21" t="s">
        <v>9</v>
      </c>
      <c r="D19" s="22" t="s">
        <v>10</v>
      </c>
      <c r="E19" s="26">
        <v>1</v>
      </c>
      <c r="F19" s="25">
        <v>295194.90000000002</v>
      </c>
      <c r="G19" s="40">
        <f t="shared" si="0"/>
        <v>295194.90000000002</v>
      </c>
      <c r="I19" s="13"/>
      <c r="J19" s="13"/>
    </row>
    <row r="20" spans="1:10" ht="76.5" x14ac:dyDescent="0.2">
      <c r="A20" s="2">
        <v>12</v>
      </c>
      <c r="B20" s="20" t="s">
        <v>22</v>
      </c>
      <c r="C20" s="21" t="s">
        <v>9</v>
      </c>
      <c r="D20" s="22" t="s">
        <v>10</v>
      </c>
      <c r="E20" s="26">
        <v>1</v>
      </c>
      <c r="F20" s="25">
        <v>295194.90000000002</v>
      </c>
      <c r="G20" s="40">
        <f t="shared" si="0"/>
        <v>295194.90000000002</v>
      </c>
      <c r="I20" s="12"/>
      <c r="J20" s="12"/>
    </row>
    <row r="21" spans="1:10" ht="89.25" x14ac:dyDescent="0.2">
      <c r="A21" s="2">
        <v>13</v>
      </c>
      <c r="B21" s="20" t="s">
        <v>23</v>
      </c>
      <c r="C21" s="21" t="s">
        <v>9</v>
      </c>
      <c r="D21" s="22" t="s">
        <v>10</v>
      </c>
      <c r="E21" s="26">
        <v>4</v>
      </c>
      <c r="F21" s="25">
        <v>394518.60000000003</v>
      </c>
      <c r="G21" s="40">
        <f t="shared" si="0"/>
        <v>1578074.4000000001</v>
      </c>
      <c r="I21" s="13"/>
      <c r="J21" s="13"/>
    </row>
    <row r="22" spans="1:10" ht="76.5" x14ac:dyDescent="0.2">
      <c r="A22" s="2">
        <v>14</v>
      </c>
      <c r="B22" s="20" t="s">
        <v>24</v>
      </c>
      <c r="C22" s="21" t="s">
        <v>9</v>
      </c>
      <c r="D22" s="22" t="s">
        <v>10</v>
      </c>
      <c r="E22" s="26">
        <v>1</v>
      </c>
      <c r="F22" s="25">
        <v>295194.90000000002</v>
      </c>
      <c r="G22" s="40">
        <f t="shared" si="0"/>
        <v>295194.90000000002</v>
      </c>
    </row>
    <row r="23" spans="1:10" ht="51" x14ac:dyDescent="0.2">
      <c r="A23" s="2">
        <v>15</v>
      </c>
      <c r="B23" s="20" t="s">
        <v>25</v>
      </c>
      <c r="C23" s="21" t="s">
        <v>26</v>
      </c>
      <c r="D23" s="22" t="s">
        <v>10</v>
      </c>
      <c r="E23" s="26">
        <v>3</v>
      </c>
      <c r="F23" s="25">
        <v>2708842.5</v>
      </c>
      <c r="G23" s="40">
        <f t="shared" si="0"/>
        <v>8126527.5</v>
      </c>
    </row>
    <row r="24" spans="1:10" ht="76.5" x14ac:dyDescent="0.2">
      <c r="A24" s="2">
        <v>16</v>
      </c>
      <c r="B24" s="20" t="s">
        <v>27</v>
      </c>
      <c r="C24" s="21" t="s">
        <v>9</v>
      </c>
      <c r="D24" s="22" t="s">
        <v>10</v>
      </c>
      <c r="E24" s="26">
        <v>1</v>
      </c>
      <c r="F24" s="25">
        <v>295194.90000000002</v>
      </c>
      <c r="G24" s="40">
        <f t="shared" si="0"/>
        <v>295194.90000000002</v>
      </c>
    </row>
    <row r="25" spans="1:10" ht="76.5" x14ac:dyDescent="0.2">
      <c r="A25" s="2">
        <v>17</v>
      </c>
      <c r="B25" s="20" t="s">
        <v>28</v>
      </c>
      <c r="C25" s="21" t="s">
        <v>9</v>
      </c>
      <c r="D25" s="22" t="s">
        <v>10</v>
      </c>
      <c r="E25" s="26">
        <v>1</v>
      </c>
      <c r="F25" s="25">
        <v>295194.90000000002</v>
      </c>
      <c r="G25" s="40">
        <f t="shared" si="0"/>
        <v>295194.90000000002</v>
      </c>
    </row>
    <row r="26" spans="1:10" ht="76.5" x14ac:dyDescent="0.2">
      <c r="A26" s="2">
        <v>18</v>
      </c>
      <c r="B26" s="20" t="s">
        <v>29</v>
      </c>
      <c r="C26" s="21" t="s">
        <v>9</v>
      </c>
      <c r="D26" s="22" t="s">
        <v>10</v>
      </c>
      <c r="E26" s="26">
        <v>1</v>
      </c>
      <c r="F26" s="25">
        <v>295194.90000000002</v>
      </c>
      <c r="G26" s="40">
        <f t="shared" si="0"/>
        <v>295194.90000000002</v>
      </c>
    </row>
    <row r="27" spans="1:10" ht="76.5" x14ac:dyDescent="0.2">
      <c r="A27" s="2">
        <v>19</v>
      </c>
      <c r="B27" s="20" t="s">
        <v>30</v>
      </c>
      <c r="C27" s="21" t="s">
        <v>9</v>
      </c>
      <c r="D27" s="22" t="s">
        <v>10</v>
      </c>
      <c r="E27" s="26">
        <v>1</v>
      </c>
      <c r="F27" s="25">
        <v>295194.90000000002</v>
      </c>
      <c r="G27" s="40">
        <f t="shared" si="0"/>
        <v>295194.90000000002</v>
      </c>
    </row>
    <row r="28" spans="1:10" ht="76.5" x14ac:dyDescent="0.2">
      <c r="A28" s="2">
        <v>20</v>
      </c>
      <c r="B28" s="20" t="s">
        <v>31</v>
      </c>
      <c r="C28" s="21" t="s">
        <v>32</v>
      </c>
      <c r="D28" s="22" t="s">
        <v>10</v>
      </c>
      <c r="E28" s="26">
        <v>4</v>
      </c>
      <c r="F28" s="25">
        <v>472311</v>
      </c>
      <c r="G28" s="40">
        <f t="shared" si="0"/>
        <v>1889244</v>
      </c>
    </row>
    <row r="29" spans="1:10" ht="76.5" x14ac:dyDescent="0.2">
      <c r="A29" s="2">
        <v>21</v>
      </c>
      <c r="B29" s="20" t="s">
        <v>33</v>
      </c>
      <c r="C29" s="21" t="s">
        <v>9</v>
      </c>
      <c r="D29" s="22" t="s">
        <v>10</v>
      </c>
      <c r="E29" s="26">
        <v>1</v>
      </c>
      <c r="F29" s="25">
        <v>295194.90000000002</v>
      </c>
      <c r="G29" s="40">
        <f t="shared" si="0"/>
        <v>295194.90000000002</v>
      </c>
    </row>
    <row r="30" spans="1:10" ht="76.5" x14ac:dyDescent="0.2">
      <c r="A30" s="2">
        <v>22</v>
      </c>
      <c r="B30" s="20" t="s">
        <v>34</v>
      </c>
      <c r="C30" s="21" t="s">
        <v>9</v>
      </c>
      <c r="D30" s="22" t="s">
        <v>10</v>
      </c>
      <c r="E30" s="26">
        <v>1</v>
      </c>
      <c r="F30" s="25">
        <v>295194.90000000002</v>
      </c>
      <c r="G30" s="40">
        <f t="shared" si="0"/>
        <v>295194.90000000002</v>
      </c>
    </row>
    <row r="31" spans="1:10" ht="89.25" x14ac:dyDescent="0.2">
      <c r="A31" s="2">
        <v>23</v>
      </c>
      <c r="B31" s="27" t="s">
        <v>35</v>
      </c>
      <c r="C31" s="21" t="s">
        <v>9</v>
      </c>
      <c r="D31" s="22" t="s">
        <v>10</v>
      </c>
      <c r="E31" s="26">
        <v>1</v>
      </c>
      <c r="F31" s="25">
        <v>295194.90000000002</v>
      </c>
      <c r="G31" s="40">
        <f t="shared" si="0"/>
        <v>295194.90000000002</v>
      </c>
    </row>
    <row r="32" spans="1:10" ht="76.5" x14ac:dyDescent="0.2">
      <c r="A32" s="2">
        <v>24</v>
      </c>
      <c r="B32" s="27" t="s">
        <v>36</v>
      </c>
      <c r="C32" s="21" t="s">
        <v>9</v>
      </c>
      <c r="D32" s="22" t="s">
        <v>10</v>
      </c>
      <c r="E32" s="26">
        <v>1</v>
      </c>
      <c r="F32" s="25">
        <v>295194.90000000002</v>
      </c>
      <c r="G32" s="40">
        <f t="shared" si="0"/>
        <v>295194.90000000002</v>
      </c>
    </row>
    <row r="33" spans="1:7" ht="89.25" x14ac:dyDescent="0.2">
      <c r="A33" s="2">
        <v>25</v>
      </c>
      <c r="B33" s="27" t="s">
        <v>37</v>
      </c>
      <c r="C33" s="21" t="s">
        <v>9</v>
      </c>
      <c r="D33" s="22" t="s">
        <v>10</v>
      </c>
      <c r="E33" s="26">
        <v>1</v>
      </c>
      <c r="F33" s="25">
        <v>295194.90000000002</v>
      </c>
      <c r="G33" s="40">
        <f t="shared" si="0"/>
        <v>295194.90000000002</v>
      </c>
    </row>
    <row r="34" spans="1:7" ht="76.5" x14ac:dyDescent="0.2">
      <c r="A34" s="2">
        <v>26</v>
      </c>
      <c r="B34" s="27" t="s">
        <v>38</v>
      </c>
      <c r="C34" s="21" t="s">
        <v>9</v>
      </c>
      <c r="D34" s="22" t="s">
        <v>10</v>
      </c>
      <c r="E34" s="26">
        <v>1</v>
      </c>
      <c r="F34" s="25">
        <v>295194.90000000002</v>
      </c>
      <c r="G34" s="40">
        <f t="shared" si="0"/>
        <v>295194.90000000002</v>
      </c>
    </row>
    <row r="35" spans="1:7" x14ac:dyDescent="0.2">
      <c r="A35" s="2">
        <v>27</v>
      </c>
      <c r="B35" s="27" t="s">
        <v>73</v>
      </c>
      <c r="C35" s="21" t="s">
        <v>74</v>
      </c>
      <c r="D35" s="22" t="s">
        <v>39</v>
      </c>
      <c r="E35" s="26">
        <v>4</v>
      </c>
      <c r="F35" s="24">
        <v>65000</v>
      </c>
      <c r="G35" s="40">
        <f t="shared" si="0"/>
        <v>260000</v>
      </c>
    </row>
    <row r="36" spans="1:7" ht="51" x14ac:dyDescent="0.2">
      <c r="A36" s="2">
        <v>28</v>
      </c>
      <c r="B36" s="27" t="s">
        <v>75</v>
      </c>
      <c r="C36" s="21"/>
      <c r="D36" s="22" t="s">
        <v>10</v>
      </c>
      <c r="E36" s="26">
        <v>2</v>
      </c>
      <c r="F36" s="25">
        <v>288249.15000000002</v>
      </c>
      <c r="G36" s="40">
        <f t="shared" si="0"/>
        <v>576498.30000000005</v>
      </c>
    </row>
    <row r="37" spans="1:7" ht="114.75" x14ac:dyDescent="0.2">
      <c r="A37" s="2">
        <v>29</v>
      </c>
      <c r="B37" s="27" t="s">
        <v>40</v>
      </c>
      <c r="C37" s="28" t="s">
        <v>41</v>
      </c>
      <c r="D37" s="29" t="s">
        <v>42</v>
      </c>
      <c r="E37" s="26">
        <v>8</v>
      </c>
      <c r="F37" s="25">
        <v>312558.75</v>
      </c>
      <c r="G37" s="40">
        <f t="shared" si="0"/>
        <v>2500470</v>
      </c>
    </row>
    <row r="38" spans="1:7" ht="127.5" x14ac:dyDescent="0.2">
      <c r="A38" s="2">
        <v>30</v>
      </c>
      <c r="B38" s="27" t="s">
        <v>43</v>
      </c>
      <c r="C38" s="28" t="s">
        <v>44</v>
      </c>
      <c r="D38" s="29" t="s">
        <v>45</v>
      </c>
      <c r="E38" s="26">
        <v>6</v>
      </c>
      <c r="F38" s="25">
        <v>201426.75</v>
      </c>
      <c r="G38" s="40">
        <f t="shared" si="0"/>
        <v>1208560.5</v>
      </c>
    </row>
    <row r="39" spans="1:7" ht="63.75" x14ac:dyDescent="0.2">
      <c r="A39" s="2">
        <v>31</v>
      </c>
      <c r="B39" s="20" t="s">
        <v>46</v>
      </c>
      <c r="C39" s="20" t="s">
        <v>47</v>
      </c>
      <c r="D39" s="30" t="s">
        <v>48</v>
      </c>
      <c r="E39" s="26">
        <v>1</v>
      </c>
      <c r="F39" s="25">
        <v>295194.90000000002</v>
      </c>
      <c r="G39" s="40">
        <f t="shared" si="0"/>
        <v>295194.90000000002</v>
      </c>
    </row>
    <row r="40" spans="1:7" ht="114.75" x14ac:dyDescent="0.2">
      <c r="A40" s="2">
        <v>32</v>
      </c>
      <c r="B40" s="21" t="s">
        <v>50</v>
      </c>
      <c r="C40" s="20" t="s">
        <v>49</v>
      </c>
      <c r="D40" s="30" t="s">
        <v>48</v>
      </c>
      <c r="E40" s="26">
        <v>1</v>
      </c>
      <c r="F40" s="25">
        <v>295194.90000000002</v>
      </c>
      <c r="G40" s="40">
        <f t="shared" si="0"/>
        <v>295194.90000000002</v>
      </c>
    </row>
    <row r="41" spans="1:7" ht="114.75" x14ac:dyDescent="0.2">
      <c r="A41" s="2">
        <v>33</v>
      </c>
      <c r="B41" s="21" t="s">
        <v>51</v>
      </c>
      <c r="C41" s="20" t="s">
        <v>49</v>
      </c>
      <c r="D41" s="30" t="s">
        <v>48</v>
      </c>
      <c r="E41" s="26">
        <v>1</v>
      </c>
      <c r="F41" s="25">
        <v>295194.90000000002</v>
      </c>
      <c r="G41" s="40">
        <f t="shared" si="0"/>
        <v>295194.90000000002</v>
      </c>
    </row>
    <row r="42" spans="1:7" ht="102" x14ac:dyDescent="0.2">
      <c r="A42" s="2">
        <v>34</v>
      </c>
      <c r="B42" s="21" t="s">
        <v>52</v>
      </c>
      <c r="C42" s="20" t="s">
        <v>49</v>
      </c>
      <c r="D42" s="30" t="s">
        <v>48</v>
      </c>
      <c r="E42" s="26">
        <v>1</v>
      </c>
      <c r="F42" s="25">
        <v>295194.90000000002</v>
      </c>
      <c r="G42" s="40">
        <f t="shared" si="0"/>
        <v>295194.90000000002</v>
      </c>
    </row>
    <row r="43" spans="1:7" ht="89.25" x14ac:dyDescent="0.2">
      <c r="A43" s="2">
        <v>35</v>
      </c>
      <c r="B43" s="21" t="s">
        <v>53</v>
      </c>
      <c r="C43" s="20" t="s">
        <v>49</v>
      </c>
      <c r="D43" s="30" t="s">
        <v>48</v>
      </c>
      <c r="E43" s="26">
        <v>1</v>
      </c>
      <c r="F43" s="25">
        <v>295194.90000000002</v>
      </c>
      <c r="G43" s="40">
        <f t="shared" si="0"/>
        <v>295194.90000000002</v>
      </c>
    </row>
    <row r="44" spans="1:7" ht="114.75" x14ac:dyDescent="0.2">
      <c r="A44" s="2">
        <v>36</v>
      </c>
      <c r="B44" s="21" t="s">
        <v>54</v>
      </c>
      <c r="C44" s="20" t="s">
        <v>49</v>
      </c>
      <c r="D44" s="22" t="s">
        <v>10</v>
      </c>
      <c r="E44" s="26">
        <v>1</v>
      </c>
      <c r="F44" s="25">
        <v>295194.90000000002</v>
      </c>
      <c r="G44" s="40">
        <f t="shared" si="0"/>
        <v>295194.90000000002</v>
      </c>
    </row>
    <row r="45" spans="1:7" ht="114.75" x14ac:dyDescent="0.2">
      <c r="A45" s="2">
        <v>37</v>
      </c>
      <c r="B45" s="21" t="s">
        <v>55</v>
      </c>
      <c r="C45" s="20" t="s">
        <v>49</v>
      </c>
      <c r="D45" s="22" t="s">
        <v>10</v>
      </c>
      <c r="E45" s="26">
        <v>1</v>
      </c>
      <c r="F45" s="25">
        <v>295194.90000000002</v>
      </c>
      <c r="G45" s="40">
        <f t="shared" si="0"/>
        <v>295194.90000000002</v>
      </c>
    </row>
    <row r="46" spans="1:7" ht="102" x14ac:dyDescent="0.2">
      <c r="A46" s="2">
        <v>38</v>
      </c>
      <c r="B46" s="21" t="s">
        <v>56</v>
      </c>
      <c r="C46" s="20" t="s">
        <v>49</v>
      </c>
      <c r="D46" s="22" t="s">
        <v>10</v>
      </c>
      <c r="E46" s="26">
        <v>1</v>
      </c>
      <c r="F46" s="25">
        <v>295194.90000000002</v>
      </c>
      <c r="G46" s="40">
        <f t="shared" si="0"/>
        <v>295194.90000000002</v>
      </c>
    </row>
    <row r="47" spans="1:7" ht="102" x14ac:dyDescent="0.2">
      <c r="A47" s="2">
        <v>39</v>
      </c>
      <c r="B47" s="31" t="s">
        <v>57</v>
      </c>
      <c r="C47" s="20" t="s">
        <v>49</v>
      </c>
      <c r="D47" s="22" t="s">
        <v>10</v>
      </c>
      <c r="E47" s="26">
        <v>1</v>
      </c>
      <c r="F47" s="25">
        <v>295194.90000000002</v>
      </c>
      <c r="G47" s="40">
        <f t="shared" ref="G47:G57" si="1">E47*F47</f>
        <v>295194.90000000002</v>
      </c>
    </row>
    <row r="48" spans="1:7" ht="140.25" x14ac:dyDescent="0.2">
      <c r="A48" s="2">
        <v>40</v>
      </c>
      <c r="B48" s="21" t="s">
        <v>58</v>
      </c>
      <c r="C48" s="20" t="s">
        <v>49</v>
      </c>
      <c r="D48" s="22" t="s">
        <v>10</v>
      </c>
      <c r="E48" s="26">
        <v>1</v>
      </c>
      <c r="F48" s="25">
        <v>295194.90000000002</v>
      </c>
      <c r="G48" s="40">
        <f t="shared" si="1"/>
        <v>295194.90000000002</v>
      </c>
    </row>
    <row r="49" spans="1:7" ht="102" x14ac:dyDescent="0.2">
      <c r="A49" s="2">
        <v>41</v>
      </c>
      <c r="B49" s="21" t="s">
        <v>59</v>
      </c>
      <c r="C49" s="20" t="s">
        <v>49</v>
      </c>
      <c r="D49" s="22" t="s">
        <v>10</v>
      </c>
      <c r="E49" s="26">
        <v>1</v>
      </c>
      <c r="F49" s="25">
        <v>295194.90000000002</v>
      </c>
      <c r="G49" s="40">
        <f t="shared" si="1"/>
        <v>295194.90000000002</v>
      </c>
    </row>
    <row r="50" spans="1:7" ht="102" x14ac:dyDescent="0.2">
      <c r="A50" s="2">
        <v>42</v>
      </c>
      <c r="B50" s="21" t="s">
        <v>60</v>
      </c>
      <c r="C50" s="20" t="s">
        <v>49</v>
      </c>
      <c r="D50" s="22" t="s">
        <v>10</v>
      </c>
      <c r="E50" s="26">
        <v>1</v>
      </c>
      <c r="F50" s="25">
        <v>295194.90000000002</v>
      </c>
      <c r="G50" s="40">
        <f t="shared" si="1"/>
        <v>295194.90000000002</v>
      </c>
    </row>
    <row r="51" spans="1:7" ht="114.75" x14ac:dyDescent="0.2">
      <c r="A51" s="2">
        <v>43</v>
      </c>
      <c r="B51" s="21" t="s">
        <v>61</v>
      </c>
      <c r="C51" s="20" t="s">
        <v>49</v>
      </c>
      <c r="D51" s="22" t="s">
        <v>10</v>
      </c>
      <c r="E51" s="26">
        <v>1</v>
      </c>
      <c r="F51" s="25">
        <v>295194.90000000002</v>
      </c>
      <c r="G51" s="40">
        <f t="shared" si="1"/>
        <v>295194.90000000002</v>
      </c>
    </row>
    <row r="52" spans="1:7" ht="25.5" x14ac:dyDescent="0.2">
      <c r="A52" s="2">
        <v>44</v>
      </c>
      <c r="B52" s="21" t="s">
        <v>62</v>
      </c>
      <c r="C52" s="20"/>
      <c r="D52" s="22" t="s">
        <v>10</v>
      </c>
      <c r="E52" s="26">
        <v>2</v>
      </c>
      <c r="F52" s="25">
        <v>604280.25</v>
      </c>
      <c r="G52" s="40">
        <f t="shared" si="1"/>
        <v>1208560.5</v>
      </c>
    </row>
    <row r="53" spans="1:7" ht="102" x14ac:dyDescent="0.2">
      <c r="A53" s="2">
        <v>45</v>
      </c>
      <c r="B53" s="21" t="s">
        <v>63</v>
      </c>
      <c r="C53" s="20" t="s">
        <v>64</v>
      </c>
      <c r="D53" s="22" t="s">
        <v>10</v>
      </c>
      <c r="E53" s="26">
        <v>10</v>
      </c>
      <c r="F53" s="25">
        <v>201426.75</v>
      </c>
      <c r="G53" s="40">
        <f t="shared" si="1"/>
        <v>2014267.5</v>
      </c>
    </row>
    <row r="54" spans="1:7" ht="102" x14ac:dyDescent="0.2">
      <c r="A54" s="2">
        <v>46</v>
      </c>
      <c r="B54" s="21" t="s">
        <v>65</v>
      </c>
      <c r="C54" s="20" t="s">
        <v>66</v>
      </c>
      <c r="D54" s="22" t="s">
        <v>10</v>
      </c>
      <c r="E54" s="26">
        <v>10</v>
      </c>
      <c r="F54" s="25">
        <v>197954.4</v>
      </c>
      <c r="G54" s="40">
        <f t="shared" si="1"/>
        <v>1979544</v>
      </c>
    </row>
    <row r="55" spans="1:7" ht="76.5" x14ac:dyDescent="0.2">
      <c r="A55" s="2">
        <v>47</v>
      </c>
      <c r="B55" s="21" t="s">
        <v>67</v>
      </c>
      <c r="C55" s="20" t="s">
        <v>68</v>
      </c>
      <c r="D55" s="22" t="s">
        <v>10</v>
      </c>
      <c r="E55" s="26">
        <v>35</v>
      </c>
      <c r="F55" s="25">
        <v>177117.15</v>
      </c>
      <c r="G55" s="40">
        <f t="shared" si="1"/>
        <v>6199100.25</v>
      </c>
    </row>
    <row r="56" spans="1:7" ht="102" x14ac:dyDescent="0.2">
      <c r="A56" s="2">
        <v>48</v>
      </c>
      <c r="B56" s="21" t="s">
        <v>69</v>
      </c>
      <c r="C56" s="20" t="s">
        <v>70</v>
      </c>
      <c r="D56" s="22" t="s">
        <v>10</v>
      </c>
      <c r="E56" s="26">
        <v>18</v>
      </c>
      <c r="F56" s="25">
        <v>138915</v>
      </c>
      <c r="G56" s="40">
        <f t="shared" si="1"/>
        <v>2500470</v>
      </c>
    </row>
    <row r="57" spans="1:7" ht="51" x14ac:dyDescent="0.2">
      <c r="A57" s="2">
        <v>49</v>
      </c>
      <c r="B57" s="31" t="s">
        <v>71</v>
      </c>
      <c r="C57" s="31"/>
      <c r="D57" s="22" t="s">
        <v>10</v>
      </c>
      <c r="E57" s="26">
        <v>10</v>
      </c>
      <c r="F57" s="25">
        <v>135442.65</v>
      </c>
      <c r="G57" s="40">
        <f t="shared" si="1"/>
        <v>1354426.5</v>
      </c>
    </row>
    <row r="58" spans="1:7" s="5" customFormat="1" x14ac:dyDescent="0.2">
      <c r="A58" s="4"/>
      <c r="B58" s="36" t="s">
        <v>72</v>
      </c>
      <c r="C58" s="37"/>
      <c r="D58" s="17"/>
      <c r="E58" s="38"/>
      <c r="F58" s="38"/>
      <c r="G58" s="39">
        <f>SUM(G9:G57)</f>
        <v>54842533.549999967</v>
      </c>
    </row>
    <row r="59" spans="1:7" x14ac:dyDescent="0.2">
      <c r="A59" s="2"/>
      <c r="B59" s="32"/>
      <c r="C59" s="33"/>
      <c r="D59" s="34"/>
      <c r="E59" s="35"/>
      <c r="F59" s="35"/>
      <c r="G59" s="35"/>
    </row>
  </sheetData>
  <mergeCells count="9">
    <mergeCell ref="A4:G4"/>
    <mergeCell ref="F6:F7"/>
    <mergeCell ref="G6:G7"/>
    <mergeCell ref="A8:F8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тендер МИ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2019-01-28T12:58:38Z</cp:lastPrinted>
  <dcterms:created xsi:type="dcterms:W3CDTF">2019-01-26T07:17:42Z</dcterms:created>
  <dcterms:modified xsi:type="dcterms:W3CDTF">2020-03-02T12:59:41Z</dcterms:modified>
</cp:coreProperties>
</file>